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(2022年1月1日星期六) 
元旦 (2022年1月2日星期日)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(2022年1月3日星期一)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(2022年1月31日星期一) 
春節 (2022年2月1日星期二) 
春節 (2022年2月2日星期三) 
春節 (2022年2月3日星期四) 
春節 (2022年2月4日星期五) 
春節 (2022年2月5日星期六) 
春節 (2022年2月6日星期日) 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(2022年4月3日星期日)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(2022年4月4日星期一) 
清明節 (2022年4月5日星期二)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(2022年4月30日星期六)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星期三, 15 12月, 2021 → 星期五, 31 12月,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(2022年1月1日星期六) 
元旦 (2022年1月2日星期日) 
元旦 (2022年1月3日星期一) 
春節 (2022年1月31日星期一)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(2022年1月31日星期一)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(2022年2月1日星期二) 
春節 (2022年2月2日星期三) 
春節 (2022年2月3日星期四) 
春節 (2022年2月4日星期五) 
春節 (2022年2月5日星期六) 
春節 (2022年2月6日星期日)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(2022年4月3日星期日) 
清明節 (2022年4月4日星期一) 
清明節 (2022年4月5日星期二) 
劳动节 (2022年4月30日星期六)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(2022年4月30日星期六)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星期三, 15 12月, 2021 → 星期五, 31 12月,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星期六, 01 1月, 2022 → 星期六, 30 4月,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(2022年1月1日星期六) 
元旦 (2022年1月2日星期日) 
元旦 (2022年1月3日星期一) 
春節 (2022年1月31日星期一) 
春節 (2022年2月1日星期二) 
春節 (2022年2月2日星期三) 
春節 (2022年2月3日星期四) 
春節 (2022年2月4日星期五) 
春節 (2022年2月5日星期六) 
春節 (2022年2月6日星期日) 
清明節 (2022年4月3日星期日) 
清明節 (2022年4月4日星期一) 
清明節 (2022年4月5日星期二) 
劳动节 (2022年4月30日星期六)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(2022年4月30日星期六) 
</t>
        </r>
      </text>
    </comment>
  </commentList>
</comments>
</file>

<file path=xl/sharedStrings.xml><?xml version="1.0" encoding="utf-8"?>
<sst xmlns="http://schemas.openxmlformats.org/spreadsheetml/2006/main" uniqueCount="402">
  <si>
    <t>起始日</t>
  </si>
  <si>
    <t>2021年12月15日星期三</t>
  </si>
  <si>
    <t>结束日</t>
  </si>
  <si>
    <t>2022年4月30日星期六</t>
  </si>
  <si>
    <t>Country</t>
  </si>
  <si>
    <t>China</t>
  </si>
  <si>
    <t>State</t>
  </si>
  <si>
    <t>China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</si>
  <si>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</si>
  <si>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</si>
  <si>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</si>
  <si>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</si>
  <si>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</si>
  <si>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</si>
  <si>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</si>
  <si>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</si>
  <si>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</si>
  <si>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</si>
  <si>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</si>
  <si>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</si>
  <si>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</si>
  <si>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</si>
  <si>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</si>
  <si>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</si>
  <si>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</si>
  <si>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</si>
  <si>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</si>
  <si>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</si>
  <si>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</si>
  <si>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</si>
  <si>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</si>
  <si>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</si>
  <si>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</si>
  <si>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</si>
  <si>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</si>
  <si>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</si>
  <si>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</si>
  <si>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</si>
  <si>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</si>
  <si>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</si>
  <si>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</si>
  <si>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</si>
  <si>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</si>
  <si>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</si>
  <si>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</si>
  <si>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</si>
  <si>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</si>
  <si>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</si>
  <si>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</si>
  <si>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</si>
  <si>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</si>
  <si>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</si>
  <si>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</si>
  <si>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</si>
  <si>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</si>
  <si>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</si>
  <si>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</si>
  <si>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</si>
  <si>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</si>
  <si>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</si>
  <si>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</si>
  <si>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</si>
  <si>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</si>
  <si>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星期三</t>
  </si>
  <si>
    <t>15/12/2021</t>
  </si>
  <si>
    <t>星期四</t>
  </si>
  <si>
    <t>16/12/2021</t>
  </si>
  <si>
    <t>星期五</t>
  </si>
  <si>
    <t>17/12/2021</t>
  </si>
  <si>
    <t>星期六</t>
  </si>
  <si>
    <t>18/12/2021</t>
  </si>
  <si>
    <t>星期日</t>
  </si>
  <si>
    <t>19/12/2021</t>
  </si>
  <si>
    <t>星期一</t>
  </si>
  <si>
    <t>20/12/2021</t>
  </si>
  <si>
    <t>星期二</t>
  </si>
  <si>
    <t>21/12/2021</t>
  </si>
  <si>
    <t>星期三</t>
  </si>
  <si>
    <t>22/12/2021</t>
  </si>
  <si>
    <t>星期四</t>
  </si>
  <si>
    <t>23/12/2021</t>
  </si>
  <si>
    <t>星期五</t>
  </si>
  <si>
    <t>24/12/2021</t>
  </si>
  <si>
    <t>星期六</t>
  </si>
  <si>
    <t>25/12/2021</t>
  </si>
  <si>
    <t>星期日</t>
  </si>
  <si>
    <t>26/12/2021</t>
  </si>
  <si>
    <t>星期一</t>
  </si>
  <si>
    <t>27/12/2021</t>
  </si>
  <si>
    <t>星期二</t>
  </si>
  <si>
    <t>28/12/2021</t>
  </si>
  <si>
    <t>星期三</t>
  </si>
  <si>
    <t>29/12/2021</t>
  </si>
  <si>
    <t>星期四</t>
  </si>
  <si>
    <t>30/12/2021</t>
  </si>
  <si>
    <t>星期五</t>
  </si>
  <si>
    <t>31/12/2021</t>
  </si>
  <si>
    <t>星期六</t>
  </si>
  <si>
    <t>01/01/2022</t>
  </si>
  <si>
    <t>元旦</t>
  </si>
  <si>
    <t>星期日</t>
  </si>
  <si>
    <t>02/01/2022</t>
  </si>
  <si>
    <t>元旦</t>
  </si>
  <si>
    <t>星期一</t>
  </si>
  <si>
    <t>03/01/2022</t>
  </si>
  <si>
    <t>元旦</t>
  </si>
  <si>
    <t>星期二</t>
  </si>
  <si>
    <t>04/01/2022</t>
  </si>
  <si>
    <t>星期三</t>
  </si>
  <si>
    <t>05/01/2022</t>
  </si>
  <si>
    <t>星期四</t>
  </si>
  <si>
    <t>06/01/2022</t>
  </si>
  <si>
    <t>星期五</t>
  </si>
  <si>
    <t>07/01/2022</t>
  </si>
  <si>
    <t>星期六</t>
  </si>
  <si>
    <t>08/01/2022</t>
  </si>
  <si>
    <t>星期日</t>
  </si>
  <si>
    <t>09/01/2022</t>
  </si>
  <si>
    <t>星期一</t>
  </si>
  <si>
    <t>10/01/2022</t>
  </si>
  <si>
    <t>星期二</t>
  </si>
  <si>
    <t>11/01/2022</t>
  </si>
  <si>
    <t>星期三</t>
  </si>
  <si>
    <t>12/01/2022</t>
  </si>
  <si>
    <t>星期四</t>
  </si>
  <si>
    <t>13/01/2022</t>
  </si>
  <si>
    <t>星期五</t>
  </si>
  <si>
    <t>14/01/2022</t>
  </si>
  <si>
    <t>星期六</t>
  </si>
  <si>
    <t>15/01/2022</t>
  </si>
  <si>
    <t>星期日</t>
  </si>
  <si>
    <t>16/01/2022</t>
  </si>
  <si>
    <t>星期一</t>
  </si>
  <si>
    <t>17/01/2022</t>
  </si>
  <si>
    <t>星期二</t>
  </si>
  <si>
    <t>18/01/2022</t>
  </si>
  <si>
    <t>星期三</t>
  </si>
  <si>
    <t>19/01/2022</t>
  </si>
  <si>
    <t>星期四</t>
  </si>
  <si>
    <t>20/01/2022</t>
  </si>
  <si>
    <t>星期五</t>
  </si>
  <si>
    <t>21/01/2022</t>
  </si>
  <si>
    <t>星期六</t>
  </si>
  <si>
    <t>22/01/2022</t>
  </si>
  <si>
    <t>星期日</t>
  </si>
  <si>
    <t>23/01/2022</t>
  </si>
  <si>
    <t>星期一</t>
  </si>
  <si>
    <t>24/01/2022</t>
  </si>
  <si>
    <t>星期二</t>
  </si>
  <si>
    <t>25/01/2022</t>
  </si>
  <si>
    <t>星期三</t>
  </si>
  <si>
    <t>26/01/2022</t>
  </si>
  <si>
    <t>星期四</t>
  </si>
  <si>
    <t>27/01/2022</t>
  </si>
  <si>
    <t>星期五</t>
  </si>
  <si>
    <t>28/01/2022</t>
  </si>
  <si>
    <t>星期六</t>
  </si>
  <si>
    <t>29/01/2022</t>
  </si>
  <si>
    <t>星期日</t>
  </si>
  <si>
    <t>30/01/2022</t>
  </si>
  <si>
    <t>星期一</t>
  </si>
  <si>
    <t>31/01/2022</t>
  </si>
  <si>
    <t>春節</t>
  </si>
  <si>
    <t>星期二</t>
  </si>
  <si>
    <t>01/02/2022</t>
  </si>
  <si>
    <t>春節</t>
  </si>
  <si>
    <t>星期三</t>
  </si>
  <si>
    <t>02/02/2022</t>
  </si>
  <si>
    <t>春節</t>
  </si>
  <si>
    <t>星期四</t>
  </si>
  <si>
    <t>03/02/2022</t>
  </si>
  <si>
    <t>春節</t>
  </si>
  <si>
    <t>星期五</t>
  </si>
  <si>
    <t>04/02/2022</t>
  </si>
  <si>
    <t>春節</t>
  </si>
  <si>
    <t>星期六</t>
  </si>
  <si>
    <t>05/02/2022</t>
  </si>
  <si>
    <t>春節</t>
  </si>
  <si>
    <t>星期日</t>
  </si>
  <si>
    <t>06/02/2022</t>
  </si>
  <si>
    <t>春節</t>
  </si>
  <si>
    <t>星期一</t>
  </si>
  <si>
    <t>07/02/2022</t>
  </si>
  <si>
    <t>星期二</t>
  </si>
  <si>
    <t>08/02/2022</t>
  </si>
  <si>
    <t>星期三</t>
  </si>
  <si>
    <t>09/02/2022</t>
  </si>
  <si>
    <t>星期四</t>
  </si>
  <si>
    <t>10/02/2022</t>
  </si>
  <si>
    <t>星期五</t>
  </si>
  <si>
    <t>11/02/2022</t>
  </si>
  <si>
    <t>星期六</t>
  </si>
  <si>
    <t>12/02/2022</t>
  </si>
  <si>
    <t>星期日</t>
  </si>
  <si>
    <t>13/02/2022</t>
  </si>
  <si>
    <t>星期一</t>
  </si>
  <si>
    <t>14/02/2022</t>
  </si>
  <si>
    <t>星期二</t>
  </si>
  <si>
    <t>15/02/2022</t>
  </si>
  <si>
    <t>星期三</t>
  </si>
  <si>
    <t>16/02/2022</t>
  </si>
  <si>
    <t>星期四</t>
  </si>
  <si>
    <t>17/02/2022</t>
  </si>
  <si>
    <t>星期五</t>
  </si>
  <si>
    <t>18/02/2022</t>
  </si>
  <si>
    <t>星期六</t>
  </si>
  <si>
    <t>19/02/2022</t>
  </si>
  <si>
    <t>星期日</t>
  </si>
  <si>
    <t>20/02/2022</t>
  </si>
  <si>
    <t>星期一</t>
  </si>
  <si>
    <t>21/02/2022</t>
  </si>
  <si>
    <t>星期二</t>
  </si>
  <si>
    <t>22/02/2022</t>
  </si>
  <si>
    <t>星期三</t>
  </si>
  <si>
    <t>23/02/2022</t>
  </si>
  <si>
    <t>星期四</t>
  </si>
  <si>
    <t>24/02/2022</t>
  </si>
  <si>
    <t>星期五</t>
  </si>
  <si>
    <t>25/02/2022</t>
  </si>
  <si>
    <t>星期六</t>
  </si>
  <si>
    <t>26/02/2022</t>
  </si>
  <si>
    <t>星期日</t>
  </si>
  <si>
    <t>27/02/2022</t>
  </si>
  <si>
    <t>星期一</t>
  </si>
  <si>
    <t>28/02/2022</t>
  </si>
  <si>
    <t>星期二</t>
  </si>
  <si>
    <t>01/03/2022</t>
  </si>
  <si>
    <t>星期三</t>
  </si>
  <si>
    <t>02/03/2022</t>
  </si>
  <si>
    <t>星期四</t>
  </si>
  <si>
    <t>03/03/2022</t>
  </si>
  <si>
    <t>星期五</t>
  </si>
  <si>
    <t>04/03/2022</t>
  </si>
  <si>
    <t>星期六</t>
  </si>
  <si>
    <t>05/03/2022</t>
  </si>
  <si>
    <t>星期日</t>
  </si>
  <si>
    <t>06/03/2022</t>
  </si>
  <si>
    <t>星期一</t>
  </si>
  <si>
    <t>07/03/2022</t>
  </si>
  <si>
    <t>星期二</t>
  </si>
  <si>
    <t>08/03/2022</t>
  </si>
  <si>
    <t>星期三</t>
  </si>
  <si>
    <t>09/03/2022</t>
  </si>
  <si>
    <t>星期四</t>
  </si>
  <si>
    <t>10/03/2022</t>
  </si>
  <si>
    <t>星期五</t>
  </si>
  <si>
    <t>11/03/2022</t>
  </si>
  <si>
    <t>星期六</t>
  </si>
  <si>
    <t>12/03/2022</t>
  </si>
  <si>
    <t>星期日</t>
  </si>
  <si>
    <t>13/03/2022</t>
  </si>
  <si>
    <t>星期一</t>
  </si>
  <si>
    <t>14/03/2022</t>
  </si>
  <si>
    <t>星期二</t>
  </si>
  <si>
    <t>15/03/2022</t>
  </si>
  <si>
    <t>星期三</t>
  </si>
  <si>
    <t>16/03/2022</t>
  </si>
  <si>
    <t>星期四</t>
  </si>
  <si>
    <t>17/03/2022</t>
  </si>
  <si>
    <t>星期五</t>
  </si>
  <si>
    <t>18/03/2022</t>
  </si>
  <si>
    <t>星期六</t>
  </si>
  <si>
    <t>19/03/2022</t>
  </si>
  <si>
    <t>星期日</t>
  </si>
  <si>
    <t>20/03/2022</t>
  </si>
  <si>
    <t>星期一</t>
  </si>
  <si>
    <t>21/03/2022</t>
  </si>
  <si>
    <t>星期二</t>
  </si>
  <si>
    <t>22/03/2022</t>
  </si>
  <si>
    <t>星期三</t>
  </si>
  <si>
    <t>23/03/2022</t>
  </si>
  <si>
    <t>星期四</t>
  </si>
  <si>
    <t>24/03/2022</t>
  </si>
  <si>
    <t>星期五</t>
  </si>
  <si>
    <t>25/03/2022</t>
  </si>
  <si>
    <t>星期六</t>
  </si>
  <si>
    <t>26/03/2022</t>
  </si>
  <si>
    <t>星期日</t>
  </si>
  <si>
    <t>27/03/2022</t>
  </si>
  <si>
    <t>星期一</t>
  </si>
  <si>
    <t>28/03/2022</t>
  </si>
  <si>
    <t>星期二</t>
  </si>
  <si>
    <t>29/03/2022</t>
  </si>
  <si>
    <t>星期三</t>
  </si>
  <si>
    <t>30/03/2022</t>
  </si>
  <si>
    <t>星期四</t>
  </si>
  <si>
    <t>31/03/2022</t>
  </si>
  <si>
    <t>星期五</t>
  </si>
  <si>
    <t>01/04/2022</t>
  </si>
  <si>
    <t>星期六</t>
  </si>
  <si>
    <t>02/04/2022</t>
  </si>
  <si>
    <t>星期日</t>
  </si>
  <si>
    <t>03/04/2022</t>
  </si>
  <si>
    <t>清明節</t>
  </si>
  <si>
    <t>星期一</t>
  </si>
  <si>
    <t>04/04/2022</t>
  </si>
  <si>
    <t>清明節</t>
  </si>
  <si>
    <t>星期二</t>
  </si>
  <si>
    <t>05/04/2022</t>
  </si>
  <si>
    <t>清明節</t>
  </si>
  <si>
    <t>星期三</t>
  </si>
  <si>
    <t>06/04/2022</t>
  </si>
  <si>
    <t>星期四</t>
  </si>
  <si>
    <t>07/04/2022</t>
  </si>
  <si>
    <t>星期五</t>
  </si>
  <si>
    <t>08/04/2022</t>
  </si>
  <si>
    <t>星期六</t>
  </si>
  <si>
    <t>09/04/2022</t>
  </si>
  <si>
    <t>星期日</t>
  </si>
  <si>
    <t>10/04/2022</t>
  </si>
  <si>
    <t>星期一</t>
  </si>
  <si>
    <t>11/04/2022</t>
  </si>
  <si>
    <t>星期二</t>
  </si>
  <si>
    <t>12/04/2022</t>
  </si>
  <si>
    <t>星期三</t>
  </si>
  <si>
    <t>13/04/2022</t>
  </si>
  <si>
    <t>星期四</t>
  </si>
  <si>
    <t>14/04/2022</t>
  </si>
  <si>
    <t>星期五</t>
  </si>
  <si>
    <t>15/04/2022</t>
  </si>
  <si>
    <t>星期六</t>
  </si>
  <si>
    <t>16/04/2022</t>
  </si>
  <si>
    <t>星期日</t>
  </si>
  <si>
    <t>17/04/2022</t>
  </si>
  <si>
    <t>星期一</t>
  </si>
  <si>
    <t>18/04/2022</t>
  </si>
  <si>
    <t>星期二</t>
  </si>
  <si>
    <t>19/04/2022</t>
  </si>
  <si>
    <t>星期三</t>
  </si>
  <si>
    <t>20/04/2022</t>
  </si>
  <si>
    <t>星期四</t>
  </si>
  <si>
    <t>21/04/2022</t>
  </si>
  <si>
    <t>星期五</t>
  </si>
  <si>
    <t>22/04/2022</t>
  </si>
  <si>
    <t>星期六</t>
  </si>
  <si>
    <t>23/04/2022</t>
  </si>
  <si>
    <t>星期日</t>
  </si>
  <si>
    <t>24/04/2022</t>
  </si>
  <si>
    <t>星期一</t>
  </si>
  <si>
    <t>25/04/2022</t>
  </si>
  <si>
    <t>星期二</t>
  </si>
  <si>
    <t>26/04/2022</t>
  </si>
  <si>
    <t>星期三</t>
  </si>
  <si>
    <t>27/04/2022</t>
  </si>
  <si>
    <t>星期四</t>
  </si>
  <si>
    <t>28/04/2022</t>
  </si>
  <si>
    <t>星期五</t>
  </si>
  <si>
    <t>29/04/2022</t>
  </si>
  <si>
    <t>星期六</t>
  </si>
  <si>
    <t>30/04/2022</t>
  </si>
  <si>
    <t>劳动节</t>
  </si>
  <si>
    <t>总</t>
  </si>
  <si>
    <t>Sample file generated in 0.3 seconds by China.workingdays.org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</si>
  <si>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</si>
  <si>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</si>
  <si>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</si>
  <si>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</si>
  <si>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</si>
  <si>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</si>
  <si>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</si>
  <si>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</si>
  <si>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</si>
  <si>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</si>
  <si>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</si>
  <si>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</si>
  <si>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</si>
  <si>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</si>
  <si>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</si>
  <si>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</si>
  <si>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</si>
  <si>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</si>
  <si>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</si>
  <si>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</si>
  <si>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</si>
  <si>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</si>
  <si>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</si>
  <si>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</si>
  <si>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</si>
  <si>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</si>
  <si>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</si>
  <si>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</si>
  <si>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</si>
  <si>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</si>
  <si>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</si>
  <si>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</si>
  <si>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</si>
  <si>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</si>
  <si>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</si>
  <si>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2021</t>
  </si>
  <si>
    <t>1月 2022</t>
  </si>
  <si>
    <t>2月 2022</t>
  </si>
  <si>
    <t>3月 2022</t>
  </si>
  <si>
    <t>4月 2022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</si>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</sst>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400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340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.57031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396</v>
      </c>
      <c r="E1" s="8" t="s">
        <v>397</v>
      </c>
      <c r="F1" s="7" t="s">
        <v>398</v>
      </c>
      <c r="G1" s="1" t="s">
        <v>55</v>
      </c>
      <c r="H1" s="1" t="s">
        <v>56</v>
      </c>
      <c r="J1" s="9"/>
      <c r="K1" s="22" t="s">
        <v>57</v>
      </c>
      <c r="L1" s="8" t="s">
        <v>400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340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342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3" customFormat="1">
      <c r="A12" s="13" t="s">
        <v>348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336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338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340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342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344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346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348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336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105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338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105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340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342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344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346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348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336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338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340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342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344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346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348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336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338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340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342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344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346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348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336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338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340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342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344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346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>
      <c r="A47" s="10" t="s">
        <v>348</v>
      </c>
      <c r="B47" s="10" t="s">
        <v>157</v>
      </c>
      <c r="C47" s="11">
        <v>1</v>
      </c>
      <c r="D47" s="11">
        <v>1</v>
      </c>
      <c r="E47" s="11">
        <v>1</v>
      </c>
      <c r="F47" s="11">
        <v>0</v>
      </c>
      <c r="G47" s="0"/>
      <c r="H47" s="0"/>
      <c r="K47" s="23">
        <v>33</v>
      </c>
      <c r="L47" s="12" t="str">
        <f>24*(N47-M47+P47-O47)</f>
        <v>0</v>
      </c>
      <c r="M47" s="27" t="str">
        <f>'Settings'!C13</f>
        <v>08:00</v>
      </c>
      <c r="N47" s="27" t="str">
        <f>'Settings'!D13</f>
        <v>12:00</v>
      </c>
      <c r="O47" s="27" t="str">
        <f>'Settings'!E13</f>
        <v>14:00</v>
      </c>
      <c r="P47" s="27" t="str">
        <f>'Settings'!F13</f>
        <v>18:00</v>
      </c>
      <c r="S47" s="0">
        <v>0</v>
      </c>
      <c r="T47" s="0">
        <v>0</v>
      </c>
    </row>
    <row r="48" spans="1:20">
      <c r="A48" s="10" t="s">
        <v>336</v>
      </c>
      <c r="B48" s="10" t="s">
        <v>159</v>
      </c>
      <c r="C48" s="11">
        <v>1</v>
      </c>
      <c r="D48" s="11">
        <v>1</v>
      </c>
      <c r="E48" s="11">
        <v>1</v>
      </c>
      <c r="F48" s="11">
        <v>0</v>
      </c>
      <c r="G48" s="0"/>
      <c r="H48" s="0"/>
      <c r="K48" s="23">
        <v>34</v>
      </c>
      <c r="L48" s="12" t="str">
        <f>24*(N48-M48+P48-O48)</f>
        <v>0</v>
      </c>
      <c r="M48" s="27" t="str">
        <f>'Settings'!C14</f>
        <v>08:00</v>
      </c>
      <c r="N48" s="27" t="str">
        <f>'Settings'!D14</f>
        <v>12:00</v>
      </c>
      <c r="O48" s="27" t="str">
        <f>'Settings'!E14</f>
        <v>14:00</v>
      </c>
      <c r="P48" s="27" t="str">
        <f>'Settings'!F14</f>
        <v>18:00</v>
      </c>
      <c r="S48" s="0">
        <v>0</v>
      </c>
      <c r="T48" s="0">
        <v>0</v>
      </c>
    </row>
    <row r="49" spans="1:20" s="14" customFormat="1">
      <c r="A49" s="14" t="s">
        <v>338</v>
      </c>
      <c r="B49" s="14" t="s">
        <v>161</v>
      </c>
      <c r="C49" s="14">
        <v>1</v>
      </c>
      <c r="D49" s="14">
        <v>0</v>
      </c>
      <c r="E49" s="14">
        <v>0</v>
      </c>
      <c r="F49" s="14">
        <v>1</v>
      </c>
      <c r="G49" s="14" t="s">
        <v>180</v>
      </c>
      <c r="H49" s="14"/>
      <c r="K49" s="25"/>
      <c r="M49" s="29"/>
      <c r="N49" s="29"/>
      <c r="O49" s="29"/>
      <c r="P49" s="29"/>
      <c r="S49" s="14">
        <v>0</v>
      </c>
      <c r="T49" s="14">
        <v>0</v>
      </c>
    </row>
    <row r="50" spans="1:20" s="14" customFormat="1">
      <c r="A50" s="14" t="s">
        <v>340</v>
      </c>
      <c r="B50" s="14" t="s">
        <v>164</v>
      </c>
      <c r="C50" s="14">
        <v>1</v>
      </c>
      <c r="D50" s="14">
        <v>0</v>
      </c>
      <c r="E50" s="14">
        <v>0</v>
      </c>
      <c r="F50" s="14">
        <v>1</v>
      </c>
      <c r="G50" s="14" t="s">
        <v>180</v>
      </c>
      <c r="H50" s="14"/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342</v>
      </c>
      <c r="B51" s="14" t="s">
        <v>167</v>
      </c>
      <c r="C51" s="14">
        <v>1</v>
      </c>
      <c r="D51" s="14">
        <v>0</v>
      </c>
      <c r="E51" s="14">
        <v>0</v>
      </c>
      <c r="F51" s="14">
        <v>1</v>
      </c>
      <c r="G51" s="14" t="s">
        <v>180</v>
      </c>
      <c r="H51" s="14"/>
      <c r="K51" s="25"/>
      <c r="M51" s="29"/>
      <c r="N51" s="29"/>
      <c r="O51" s="29"/>
      <c r="P51" s="29"/>
      <c r="S51" s="14">
        <v>0</v>
      </c>
      <c r="T51" s="14">
        <v>0</v>
      </c>
    </row>
    <row r="52" spans="1:20" s="14" customFormat="1">
      <c r="A52" s="14" t="s">
        <v>344</v>
      </c>
      <c r="B52" s="14" t="s">
        <v>170</v>
      </c>
      <c r="C52" s="14">
        <v>1</v>
      </c>
      <c r="D52" s="14">
        <v>0</v>
      </c>
      <c r="E52" s="14">
        <v>0</v>
      </c>
      <c r="F52" s="14">
        <v>1</v>
      </c>
      <c r="G52" s="14" t="s">
        <v>180</v>
      </c>
      <c r="H52" s="14"/>
      <c r="K52" s="25"/>
      <c r="M52" s="29"/>
      <c r="N52" s="29"/>
      <c r="O52" s="29"/>
      <c r="P52" s="29"/>
      <c r="S52" s="14">
        <v>0</v>
      </c>
      <c r="T52" s="14">
        <v>0</v>
      </c>
    </row>
    <row r="53" spans="1:20" s="14" customFormat="1">
      <c r="A53" s="14" t="s">
        <v>346</v>
      </c>
      <c r="B53" s="14" t="s">
        <v>173</v>
      </c>
      <c r="C53" s="14">
        <v>1</v>
      </c>
      <c r="D53" s="14">
        <v>0</v>
      </c>
      <c r="E53" s="14">
        <v>0</v>
      </c>
      <c r="F53" s="14">
        <v>1</v>
      </c>
      <c r="G53" s="14" t="s">
        <v>180</v>
      </c>
      <c r="H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348</v>
      </c>
      <c r="B54" s="14" t="s">
        <v>176</v>
      </c>
      <c r="C54" s="14">
        <v>1</v>
      </c>
      <c r="D54" s="14">
        <v>0</v>
      </c>
      <c r="E54" s="14">
        <v>1</v>
      </c>
      <c r="F54" s="14">
        <v>1</v>
      </c>
      <c r="G54" s="14" t="s">
        <v>180</v>
      </c>
      <c r="H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 s="14" customFormat="1">
      <c r="A55" s="14" t="s">
        <v>336</v>
      </c>
      <c r="B55" s="14" t="s">
        <v>179</v>
      </c>
      <c r="C55" s="14">
        <v>1</v>
      </c>
      <c r="D55" s="14">
        <v>0</v>
      </c>
      <c r="E55" s="14">
        <v>1</v>
      </c>
      <c r="F55" s="14">
        <v>1</v>
      </c>
      <c r="G55" s="14" t="s">
        <v>180</v>
      </c>
      <c r="H55" s="14"/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338</v>
      </c>
      <c r="B56" s="10" t="s">
        <v>182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35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340</v>
      </c>
      <c r="B57" s="10" t="s">
        <v>184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36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342</v>
      </c>
      <c r="B58" s="10" t="s">
        <v>186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37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344</v>
      </c>
      <c r="B59" s="10" t="s">
        <v>188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38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346</v>
      </c>
      <c r="B60" s="10" t="s">
        <v>190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39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348</v>
      </c>
      <c r="B61" s="13" t="s">
        <v>192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336</v>
      </c>
      <c r="B62" s="13" t="s">
        <v>194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338</v>
      </c>
      <c r="B63" s="10" t="s">
        <v>196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40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340</v>
      </c>
      <c r="B64" s="10" t="s">
        <v>198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41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342</v>
      </c>
      <c r="B65" s="10" t="s">
        <v>200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42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344</v>
      </c>
      <c r="B66" s="10" t="s">
        <v>202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43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346</v>
      </c>
      <c r="B67" s="10" t="s">
        <v>204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44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348</v>
      </c>
      <c r="B68" s="13" t="s">
        <v>206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336</v>
      </c>
      <c r="B69" s="13" t="s">
        <v>208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338</v>
      </c>
      <c r="B70" s="10" t="s">
        <v>210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45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340</v>
      </c>
      <c r="B71" s="10" t="s">
        <v>212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46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342</v>
      </c>
      <c r="B72" s="10" t="s">
        <v>214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47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344</v>
      </c>
      <c r="B73" s="10" t="s">
        <v>216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48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346</v>
      </c>
      <c r="B74" s="10" t="s">
        <v>218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49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348</v>
      </c>
      <c r="B75" s="13" t="s">
        <v>220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336</v>
      </c>
      <c r="B76" s="13" t="s">
        <v>222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338</v>
      </c>
      <c r="B77" s="10" t="s">
        <v>224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50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340</v>
      </c>
      <c r="B78" s="10" t="s">
        <v>226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51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342</v>
      </c>
      <c r="B79" s="10" t="s">
        <v>228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344</v>
      </c>
      <c r="B80" s="10" t="s">
        <v>230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346</v>
      </c>
      <c r="B81" s="10" t="s">
        <v>232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348</v>
      </c>
      <c r="B82" s="13" t="s">
        <v>234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336</v>
      </c>
      <c r="B83" s="13" t="s">
        <v>236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338</v>
      </c>
      <c r="B84" s="10" t="s">
        <v>238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340</v>
      </c>
      <c r="B85" s="10" t="s">
        <v>240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342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344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346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348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336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338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340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342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344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346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348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336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338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340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342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344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346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348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336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338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340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342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344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346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>
      <c r="A110" s="10" t="s">
        <v>348</v>
      </c>
      <c r="B110" s="10" t="s">
        <v>290</v>
      </c>
      <c r="C110" s="11">
        <v>1</v>
      </c>
      <c r="D110" s="11">
        <v>1</v>
      </c>
      <c r="E110" s="11">
        <v>1</v>
      </c>
      <c r="F110" s="11">
        <v>0</v>
      </c>
      <c r="G110" s="0"/>
      <c r="H110" s="0"/>
      <c r="K110" s="23">
        <v>75</v>
      </c>
      <c r="L110" s="12" t="str">
        <f>24*(N110-M110+P110-O110)</f>
        <v>0</v>
      </c>
      <c r="M110" s="27" t="str">
        <f>'Settings'!C13</f>
        <v>08:00</v>
      </c>
      <c r="N110" s="27" t="str">
        <f>'Settings'!D13</f>
        <v>12:00</v>
      </c>
      <c r="O110" s="27" t="str">
        <f>'Settings'!E13</f>
        <v>14:00</v>
      </c>
      <c r="P110" s="27" t="str">
        <f>'Settings'!F13</f>
        <v>18:00</v>
      </c>
      <c r="S110" s="0">
        <v>0</v>
      </c>
      <c r="T110" s="0">
        <v>0</v>
      </c>
    </row>
    <row r="111" spans="1:20" s="14" customFormat="1">
      <c r="A111" s="14" t="s">
        <v>336</v>
      </c>
      <c r="B111" s="14" t="s">
        <v>292</v>
      </c>
      <c r="C111" s="14">
        <v>1</v>
      </c>
      <c r="D111" s="14">
        <v>0</v>
      </c>
      <c r="E111" s="14">
        <v>1</v>
      </c>
      <c r="F111" s="14">
        <v>1</v>
      </c>
      <c r="G111" s="14" t="s">
        <v>299</v>
      </c>
      <c r="H111" s="14"/>
      <c r="K111" s="25"/>
      <c r="M111" s="29"/>
      <c r="N111" s="29"/>
      <c r="O111" s="29"/>
      <c r="P111" s="29"/>
      <c r="S111" s="14">
        <v>0</v>
      </c>
      <c r="T111" s="14">
        <v>0</v>
      </c>
    </row>
    <row r="112" spans="1:20" s="14" customFormat="1">
      <c r="A112" s="14" t="s">
        <v>338</v>
      </c>
      <c r="B112" s="14" t="s">
        <v>295</v>
      </c>
      <c r="C112" s="14">
        <v>1</v>
      </c>
      <c r="D112" s="14">
        <v>0</v>
      </c>
      <c r="E112" s="14">
        <v>0</v>
      </c>
      <c r="F112" s="14">
        <v>1</v>
      </c>
      <c r="G112" s="14" t="s">
        <v>299</v>
      </c>
      <c r="H112" s="14"/>
      <c r="K112" s="25"/>
      <c r="M112" s="29"/>
      <c r="N112" s="29"/>
      <c r="O112" s="29"/>
      <c r="P112" s="29"/>
      <c r="S112" s="14">
        <v>0</v>
      </c>
      <c r="T112" s="14">
        <v>0</v>
      </c>
    </row>
    <row r="113" spans="1:20" s="14" customFormat="1">
      <c r="A113" s="14" t="s">
        <v>340</v>
      </c>
      <c r="B113" s="14" t="s">
        <v>298</v>
      </c>
      <c r="C113" s="14">
        <v>1</v>
      </c>
      <c r="D113" s="14">
        <v>0</v>
      </c>
      <c r="E113" s="14">
        <v>0</v>
      </c>
      <c r="F113" s="14">
        <v>1</v>
      </c>
      <c r="G113" s="14" t="s">
        <v>299</v>
      </c>
      <c r="H113" s="14"/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342</v>
      </c>
      <c r="B114" s="10" t="s">
        <v>301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76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344</v>
      </c>
      <c r="B115" s="10" t="s">
        <v>303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77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346</v>
      </c>
      <c r="B116" s="10" t="s">
        <v>305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78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348</v>
      </c>
      <c r="B117" s="13" t="s">
        <v>307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336</v>
      </c>
      <c r="B118" s="13" t="s">
        <v>309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338</v>
      </c>
      <c r="B119" s="10" t="s">
        <v>311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79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340</v>
      </c>
      <c r="B120" s="10" t="s">
        <v>313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80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342</v>
      </c>
      <c r="B121" s="10" t="s">
        <v>315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81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344</v>
      </c>
      <c r="B122" s="10" t="s">
        <v>317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82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346</v>
      </c>
      <c r="B123" s="10" t="s">
        <v>319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83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348</v>
      </c>
      <c r="B124" s="13" t="s">
        <v>321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336</v>
      </c>
      <c r="B125" s="13" t="s">
        <v>323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338</v>
      </c>
      <c r="B126" s="10" t="s">
        <v>325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84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340</v>
      </c>
      <c r="B127" s="10" t="s">
        <v>327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85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342</v>
      </c>
      <c r="B128" s="10" t="s">
        <v>329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86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344</v>
      </c>
      <c r="B129" s="10" t="s">
        <v>331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87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346</v>
      </c>
      <c r="B130" s="10" t="s">
        <v>333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88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348</v>
      </c>
      <c r="B131" s="13" t="s">
        <v>335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336</v>
      </c>
      <c r="B132" s="10" t="s">
        <v>337</v>
      </c>
      <c r="C132" s="11">
        <v>1</v>
      </c>
      <c r="D132" s="11">
        <v>1</v>
      </c>
      <c r="E132" s="11">
        <v>1</v>
      </c>
      <c r="F132" s="11">
        <v>0</v>
      </c>
      <c r="G132" s="0"/>
      <c r="H132" s="0"/>
      <c r="K132" s="23">
        <v>89</v>
      </c>
      <c r="L132" s="12" t="str">
        <f>24*(N132-M132+P132-O132)</f>
        <v>0</v>
      </c>
      <c r="M132" s="27" t="str">
        <f>'Settings'!C14</f>
        <v>08:00</v>
      </c>
      <c r="N132" s="27" t="str">
        <f>'Settings'!D14</f>
        <v>12:00</v>
      </c>
      <c r="O132" s="27" t="str">
        <f>'Settings'!E14</f>
        <v>14:00</v>
      </c>
      <c r="P132" s="27" t="str">
        <f>'Settings'!F14</f>
        <v>18:00</v>
      </c>
      <c r="S132" s="0">
        <v>0</v>
      </c>
      <c r="T132" s="0">
        <v>0</v>
      </c>
    </row>
    <row r="133" spans="1:20">
      <c r="A133" s="10" t="s">
        <v>338</v>
      </c>
      <c r="B133" s="10" t="s">
        <v>339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90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340</v>
      </c>
      <c r="B134" s="10" t="s">
        <v>341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91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342</v>
      </c>
      <c r="B135" s="10" t="s">
        <v>343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92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344</v>
      </c>
      <c r="B136" s="10" t="s">
        <v>345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93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346</v>
      </c>
      <c r="B137" s="10" t="s">
        <v>347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94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4" customFormat="1">
      <c r="A138" s="14" t="s">
        <v>348</v>
      </c>
      <c r="B138" s="14" t="s">
        <v>349</v>
      </c>
      <c r="C138" s="14">
        <v>1</v>
      </c>
      <c r="D138" s="14">
        <v>0</v>
      </c>
      <c r="E138" s="14">
        <v>1</v>
      </c>
      <c r="F138" s="14">
        <v>1</v>
      </c>
      <c r="G138" s="14" t="s">
        <v>350</v>
      </c>
      <c r="H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401</v>
      </c>
      <c r="B139" s="19"/>
      <c r="C139" s="20">
        <f>SUM(C2:C138)</f>
        <v>137</v>
      </c>
      <c r="D139" s="20">
        <f>SUM(D2:D138)</f>
        <v>94</v>
      </c>
      <c r="E139" s="20">
        <f>SUM(E2:E138)</f>
        <v>39</v>
      </c>
      <c r="F139" s="20">
        <f>SUM(F2:F138)</f>
        <v>14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353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360</v>
      </c>
      <c r="B2" s="0">
        <f>SUM(日期!C2:C6)</f>
        <v>5</v>
      </c>
      <c r="C2" s="0">
        <f>SUM(日期!D2:D6)</f>
        <v>3</v>
      </c>
      <c r="D2" s="13">
        <f>SUM(日期!E2:E6)</f>
        <v>2</v>
      </c>
      <c r="E2" s="14">
        <f>SUM(日期!F2:F6)</f>
        <v>0</v>
      </c>
      <c r="F2" s="0">
        <f>SUM(日期!H2:H6)</f>
        <v>0</v>
      </c>
      <c r="G2" s="0">
        <f>SUM(日期!L2:L6)</f>
        <v>0</v>
      </c>
    </row>
    <row r="3" spans="1:8">
      <c r="A3" s="0" t="s">
        <v>361</v>
      </c>
      <c r="B3" s="0">
        <f>SUM(日期!C7:C13)</f>
        <v>7</v>
      </c>
      <c r="C3" s="0">
        <f>SUM(日期!D7:D13)</f>
        <v>5</v>
      </c>
      <c r="D3" s="13">
        <f>SUM(日期!E7:E13)</f>
        <v>2</v>
      </c>
      <c r="E3" s="14">
        <f>SUM(日期!F7:F13)</f>
        <v>0</v>
      </c>
      <c r="F3" s="0">
        <f>SUM(日期!H7:H13)</f>
        <v>0</v>
      </c>
      <c r="G3" s="0">
        <f>SUM(日期!L7:L13)</f>
        <v>0</v>
      </c>
    </row>
    <row r="4" spans="1:8">
      <c r="A4" s="0" t="s">
        <v>362</v>
      </c>
      <c r="B4" s="0">
        <f>SUM(日期!C14:C20)</f>
        <v>7</v>
      </c>
      <c r="C4" s="0">
        <f>SUM(日期!D14:D20)</f>
        <v>5</v>
      </c>
      <c r="D4" s="13">
        <f>SUM(日期!E14:E20)</f>
        <v>2</v>
      </c>
      <c r="E4" s="14">
        <f>SUM(日期!F14:F20)</f>
        <v>2</v>
      </c>
      <c r="F4" s="0">
        <f>SUM(日期!H14:H20)</f>
        <v>0</v>
      </c>
      <c r="G4" s="0">
        <f>SUM(日期!L14:L20)</f>
        <v>0</v>
      </c>
    </row>
    <row r="5" spans="1:8">
      <c r="A5" s="0" t="s">
        <v>363</v>
      </c>
      <c r="B5" s="0">
        <f>SUM(日期!C21:C27)</f>
        <v>7</v>
      </c>
      <c r="C5" s="0">
        <f>SUM(日期!D21:D27)</f>
        <v>4</v>
      </c>
      <c r="D5" s="13">
        <f>SUM(日期!E21:E27)</f>
        <v>2</v>
      </c>
      <c r="E5" s="14">
        <f>SUM(日期!F21:F27)</f>
        <v>1</v>
      </c>
      <c r="F5" s="0">
        <f>SUM(日期!H21:H27)</f>
        <v>0</v>
      </c>
      <c r="G5" s="0">
        <f>SUM(日期!L21:L27)</f>
        <v>0</v>
      </c>
    </row>
    <row r="6" spans="1:8">
      <c r="A6" s="0" t="s">
        <v>364</v>
      </c>
      <c r="B6" s="0">
        <f>SUM(日期!C28:C34)</f>
        <v>7</v>
      </c>
      <c r="C6" s="0">
        <f>SUM(日期!D28:D34)</f>
        <v>5</v>
      </c>
      <c r="D6" s="13">
        <f>SUM(日期!E28:E34)</f>
        <v>2</v>
      </c>
      <c r="E6" s="14">
        <f>SUM(日期!F28:F34)</f>
        <v>0</v>
      </c>
      <c r="F6" s="0">
        <f>SUM(日期!H28:H34)</f>
        <v>0</v>
      </c>
      <c r="G6" s="0">
        <f>SUM(日期!L28:L34)</f>
        <v>0</v>
      </c>
    </row>
    <row r="7" spans="1:8">
      <c r="A7" s="0" t="s">
        <v>365</v>
      </c>
      <c r="B7" s="0">
        <f>SUM(日期!C35:C41)</f>
        <v>7</v>
      </c>
      <c r="C7" s="0">
        <f>SUM(日期!D35:D41)</f>
        <v>5</v>
      </c>
      <c r="D7" s="13">
        <f>SUM(日期!E35:E41)</f>
        <v>2</v>
      </c>
      <c r="E7" s="14">
        <f>SUM(日期!F35:F41)</f>
        <v>0</v>
      </c>
      <c r="F7" s="0">
        <f>SUM(日期!H35:H41)</f>
        <v>0</v>
      </c>
      <c r="G7" s="0">
        <f>SUM(日期!L35:L41)</f>
        <v>0</v>
      </c>
    </row>
    <row r="8" spans="1:8">
      <c r="A8" s="0" t="s">
        <v>366</v>
      </c>
      <c r="B8" s="0">
        <f>SUM(日期!C42:C48)</f>
        <v>7</v>
      </c>
      <c r="C8" s="0">
        <f>SUM(日期!D42:D48)</f>
        <v>7</v>
      </c>
      <c r="D8" s="13">
        <f>SUM(日期!E42:E48)</f>
        <v>2</v>
      </c>
      <c r="E8" s="14">
        <f>SUM(日期!F42:F48)</f>
        <v>0</v>
      </c>
      <c r="F8" s="0">
        <f>SUM(日期!H42:H48)</f>
        <v>0</v>
      </c>
      <c r="G8" s="0">
        <f>SUM(日期!L42:L48)</f>
        <v>0</v>
      </c>
    </row>
    <row r="9" spans="1:8">
      <c r="A9" s="0" t="s">
        <v>367</v>
      </c>
      <c r="B9" s="0">
        <f>SUM(日期!C49:C55)</f>
        <v>7</v>
      </c>
      <c r="C9" s="0">
        <f>SUM(日期!D49:D55)</f>
        <v>0</v>
      </c>
      <c r="D9" s="13">
        <f>SUM(日期!E49:E55)</f>
        <v>2</v>
      </c>
      <c r="E9" s="14">
        <f>SUM(日期!F49:F55)</f>
        <v>7</v>
      </c>
      <c r="F9" s="0">
        <f>SUM(日期!H49:H55)</f>
        <v>0</v>
      </c>
      <c r="G9" s="0">
        <f>SUM(日期!L49:L55)</f>
        <v>0</v>
      </c>
    </row>
    <row r="10" spans="1:8">
      <c r="A10" s="0" t="s">
        <v>368</v>
      </c>
      <c r="B10" s="0">
        <f>SUM(日期!C56:C62)</f>
        <v>7</v>
      </c>
      <c r="C10" s="0">
        <f>SUM(日期!D56:D62)</f>
        <v>5</v>
      </c>
      <c r="D10" s="13">
        <f>SUM(日期!E56:E62)</f>
        <v>2</v>
      </c>
      <c r="E10" s="14">
        <f>SUM(日期!F56:F62)</f>
        <v>0</v>
      </c>
      <c r="F10" s="0">
        <f>SUM(日期!H56:H62)</f>
        <v>0</v>
      </c>
      <c r="G10" s="0">
        <f>SUM(日期!L56:L62)</f>
        <v>0</v>
      </c>
    </row>
    <row r="11" spans="1:8">
      <c r="A11" s="0" t="s">
        <v>369</v>
      </c>
      <c r="B11" s="0">
        <f>SUM(日期!C63:C69)</f>
        <v>7</v>
      </c>
      <c r="C11" s="0">
        <f>SUM(日期!D63:D69)</f>
        <v>5</v>
      </c>
      <c r="D11" s="13">
        <f>SUM(日期!E63:E69)</f>
        <v>2</v>
      </c>
      <c r="E11" s="14">
        <f>SUM(日期!F63:F69)</f>
        <v>0</v>
      </c>
      <c r="F11" s="0">
        <f>SUM(日期!H63:H69)</f>
        <v>0</v>
      </c>
      <c r="G11" s="0">
        <f>SUM(日期!L63:L69)</f>
        <v>0</v>
      </c>
    </row>
    <row r="12" spans="1:8">
      <c r="A12" s="0" t="s">
        <v>370</v>
      </c>
      <c r="B12" s="0">
        <f>SUM(日期!C70:C76)</f>
        <v>7</v>
      </c>
      <c r="C12" s="0">
        <f>SUM(日期!D70:D76)</f>
        <v>5</v>
      </c>
      <c r="D12" s="13">
        <f>SUM(日期!E70:E76)</f>
        <v>2</v>
      </c>
      <c r="E12" s="14">
        <f>SUM(日期!F70:F76)</f>
        <v>0</v>
      </c>
      <c r="F12" s="0">
        <f>SUM(日期!H70:H76)</f>
        <v>0</v>
      </c>
      <c r="G12" s="0">
        <f>SUM(日期!L70:L76)</f>
        <v>0</v>
      </c>
    </row>
    <row r="13" spans="1:8">
      <c r="A13" s="0" t="s">
        <v>371</v>
      </c>
      <c r="B13" s="0">
        <f>SUM(日期!C77:C83)</f>
        <v>7</v>
      </c>
      <c r="C13" s="0">
        <f>SUM(日期!D77:D83)</f>
        <v>5</v>
      </c>
      <c r="D13" s="13">
        <f>SUM(日期!E77:E83)</f>
        <v>2</v>
      </c>
      <c r="E13" s="14">
        <f>SUM(日期!F77:F83)</f>
        <v>0</v>
      </c>
      <c r="F13" s="0">
        <f>SUM(日期!H77:H83)</f>
        <v>0</v>
      </c>
      <c r="G13" s="0">
        <f>SUM(日期!L77:L83)</f>
        <v>0</v>
      </c>
    </row>
    <row r="14" spans="1:8">
      <c r="A14" s="0" t="s">
        <v>372</v>
      </c>
      <c r="B14" s="0">
        <f>SUM(日期!C84:C90)</f>
        <v>7</v>
      </c>
      <c r="C14" s="0">
        <f>SUM(日期!D84:D90)</f>
        <v>5</v>
      </c>
      <c r="D14" s="13">
        <f>SUM(日期!E84:E90)</f>
        <v>2</v>
      </c>
      <c r="E14" s="14">
        <f>SUM(日期!F84:F90)</f>
        <v>0</v>
      </c>
      <c r="F14" s="0">
        <f>SUM(日期!H84:H90)</f>
        <v>0</v>
      </c>
      <c r="G14" s="0">
        <f>SUM(日期!L84:L90)</f>
        <v>0</v>
      </c>
    </row>
    <row r="15" spans="1:8">
      <c r="A15" s="0" t="s">
        <v>373</v>
      </c>
      <c r="B15" s="0">
        <f>SUM(日期!C91:C97)</f>
        <v>7</v>
      </c>
      <c r="C15" s="0">
        <f>SUM(日期!D91:D97)</f>
        <v>5</v>
      </c>
      <c r="D15" s="13">
        <f>SUM(日期!E91:E97)</f>
        <v>2</v>
      </c>
      <c r="E15" s="14">
        <f>SUM(日期!F91:F97)</f>
        <v>0</v>
      </c>
      <c r="F15" s="0">
        <f>SUM(日期!H91:H97)</f>
        <v>0</v>
      </c>
      <c r="G15" s="0">
        <f>SUM(日期!L91:L97)</f>
        <v>0</v>
      </c>
    </row>
    <row r="16" spans="1:8">
      <c r="A16" s="0" t="s">
        <v>374</v>
      </c>
      <c r="B16" s="0">
        <f>SUM(日期!C98:C104)</f>
        <v>7</v>
      </c>
      <c r="C16" s="0">
        <f>SUM(日期!D98:D104)</f>
        <v>5</v>
      </c>
      <c r="D16" s="13">
        <f>SUM(日期!E98:E104)</f>
        <v>2</v>
      </c>
      <c r="E16" s="14">
        <f>SUM(日期!F98:F104)</f>
        <v>0</v>
      </c>
      <c r="F16" s="0">
        <f>SUM(日期!H98:H104)</f>
        <v>0</v>
      </c>
      <c r="G16" s="0">
        <f>SUM(日期!L98:L104)</f>
        <v>0</v>
      </c>
    </row>
    <row r="17" spans="1:8">
      <c r="A17" s="0" t="s">
        <v>375</v>
      </c>
      <c r="B17" s="0">
        <f>SUM(日期!C105:C111)</f>
        <v>7</v>
      </c>
      <c r="C17" s="0">
        <f>SUM(日期!D105:D111)</f>
        <v>6</v>
      </c>
      <c r="D17" s="13">
        <f>SUM(日期!E105:E111)</f>
        <v>2</v>
      </c>
      <c r="E17" s="14">
        <f>SUM(日期!F105:F111)</f>
        <v>1</v>
      </c>
      <c r="F17" s="0">
        <f>SUM(日期!H105:H111)</f>
        <v>0</v>
      </c>
      <c r="G17" s="0">
        <f>SUM(日期!L105:L111)</f>
        <v>0</v>
      </c>
    </row>
    <row r="18" spans="1:8">
      <c r="A18" s="0" t="s">
        <v>376</v>
      </c>
      <c r="B18" s="0">
        <f>SUM(日期!C112:C118)</f>
        <v>7</v>
      </c>
      <c r="C18" s="0">
        <f>SUM(日期!D112:D118)</f>
        <v>3</v>
      </c>
      <c r="D18" s="13">
        <f>SUM(日期!E112:E118)</f>
        <v>2</v>
      </c>
      <c r="E18" s="14">
        <f>SUM(日期!F112:F118)</f>
        <v>2</v>
      </c>
      <c r="F18" s="0">
        <f>SUM(日期!H112:H118)</f>
        <v>0</v>
      </c>
      <c r="G18" s="0">
        <f>SUM(日期!L112:L118)</f>
        <v>0</v>
      </c>
    </row>
    <row r="19" spans="1:8">
      <c r="A19" s="0" t="s">
        <v>377</v>
      </c>
      <c r="B19" s="0">
        <f>SUM(日期!C119:C125)</f>
        <v>7</v>
      </c>
      <c r="C19" s="0">
        <f>SUM(日期!D119:D125)</f>
        <v>5</v>
      </c>
      <c r="D19" s="13">
        <f>SUM(日期!E119:E125)</f>
        <v>2</v>
      </c>
      <c r="E19" s="14">
        <f>SUM(日期!F119:F125)</f>
        <v>0</v>
      </c>
      <c r="F19" s="0">
        <f>SUM(日期!H119:H125)</f>
        <v>0</v>
      </c>
      <c r="G19" s="0">
        <f>SUM(日期!L119:L125)</f>
        <v>0</v>
      </c>
    </row>
    <row r="20" spans="1:8">
      <c r="A20" s="0" t="s">
        <v>378</v>
      </c>
      <c r="B20" s="0">
        <f>SUM(日期!C126:C132)</f>
        <v>7</v>
      </c>
      <c r="C20" s="0">
        <f>SUM(日期!D126:D132)</f>
        <v>6</v>
      </c>
      <c r="D20" s="13">
        <f>SUM(日期!E126:E132)</f>
        <v>2</v>
      </c>
      <c r="E20" s="14">
        <f>SUM(日期!F126:F132)</f>
        <v>0</v>
      </c>
      <c r="F20" s="0">
        <f>SUM(日期!H126:H132)</f>
        <v>0</v>
      </c>
      <c r="G20" s="0">
        <f>SUM(日期!L126:L132)</f>
        <v>0</v>
      </c>
    </row>
    <row r="21" spans="1:8">
      <c r="A21" s="0" t="s">
        <v>379</v>
      </c>
      <c r="B21" s="0">
        <f>SUM(日期!C133:C138)</f>
        <v>6</v>
      </c>
      <c r="C21" s="0">
        <f>SUM(日期!D133:D138)</f>
        <v>5</v>
      </c>
      <c r="D21" s="13">
        <f>SUM(日期!E133:E138)</f>
        <v>1</v>
      </c>
      <c r="E21" s="14">
        <f>SUM(日期!F133:F138)</f>
        <v>1</v>
      </c>
      <c r="F21" s="0">
        <f>SUM(日期!H133:H138)</f>
        <v>0</v>
      </c>
      <c r="G21" s="0">
        <f>SUM(日期!L133:L138)</f>
        <v>0</v>
      </c>
    </row>
    <row r="22" spans="1:8">
      <c r="A22" s="16" t="s">
        <v>401</v>
      </c>
      <c r="B22" s="17">
        <f>SUM(B2:B21)</f>
        <v>137</v>
      </c>
      <c r="C22" s="17">
        <f>SUM(C2:C21)</f>
        <v>94</v>
      </c>
      <c r="D22" s="17">
        <f>SUM(D2:D21)</f>
        <v>39</v>
      </c>
      <c r="E22" s="17">
        <f>SUM(E2:E21)</f>
        <v>14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381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0" t="s">
        <v>388</v>
      </c>
      <c r="B2" s="0">
        <f>SUM(日期!C2:C18)</f>
        <v>17</v>
      </c>
      <c r="C2" s="0">
        <f>SUM(日期!D2:D18)</f>
        <v>13</v>
      </c>
      <c r="D2" s="13">
        <f>SUM(日期!E2:E18)</f>
        <v>4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389</v>
      </c>
      <c r="B3" s="0">
        <f>SUM(日期!C19:C49)</f>
        <v>31</v>
      </c>
      <c r="C3" s="0">
        <f>SUM(日期!D19:D49)</f>
        <v>21</v>
      </c>
      <c r="D3" s="13">
        <f>SUM(日期!E19:E49)</f>
        <v>10</v>
      </c>
      <c r="E3" s="14">
        <f>SUM(日期!F19:F49)</f>
        <v>4</v>
      </c>
      <c r="F3" s="0">
        <f>SUM(日期!H19:H49)</f>
        <v>0</v>
      </c>
      <c r="G3" s="0">
        <f>SUM(日期!L19:L49)</f>
        <v>0</v>
      </c>
    </row>
    <row r="4" spans="1:8">
      <c r="A4" s="0" t="s">
        <v>390</v>
      </c>
      <c r="B4" s="0">
        <f>SUM(日期!C50:C77)</f>
        <v>28</v>
      </c>
      <c r="C4" s="0">
        <f>SUM(日期!D50:D77)</f>
        <v>16</v>
      </c>
      <c r="D4" s="13">
        <f>SUM(日期!E50:E77)</f>
        <v>8</v>
      </c>
      <c r="E4" s="14">
        <f>SUM(日期!F50:F77)</f>
        <v>6</v>
      </c>
      <c r="F4" s="0">
        <f>SUM(日期!H50:H77)</f>
        <v>0</v>
      </c>
      <c r="G4" s="0">
        <f>SUM(日期!L50:L77)</f>
        <v>0</v>
      </c>
    </row>
    <row r="5" spans="1:8">
      <c r="A5" s="0" t="s">
        <v>391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392</v>
      </c>
      <c r="B6" s="0">
        <f>SUM(日期!C109:C138)</f>
        <v>30</v>
      </c>
      <c r="C6" s="0">
        <f>SUM(日期!D109:D138)</f>
        <v>21</v>
      </c>
      <c r="D6" s="13">
        <f>SUM(日期!E109:E138)</f>
        <v>9</v>
      </c>
      <c r="E6" s="14">
        <f>SUM(日期!F109:F138)</f>
        <v>4</v>
      </c>
      <c r="F6" s="0">
        <f>SUM(日期!H109:H138)</f>
        <v>0</v>
      </c>
      <c r="G6" s="0">
        <f>SUM(日期!L109:L138)</f>
        <v>0</v>
      </c>
    </row>
    <row r="7" spans="1:8">
      <c r="A7" s="16" t="s">
        <v>401</v>
      </c>
      <c r="B7" s="17">
        <f>SUM(B2:B6)</f>
        <v>137</v>
      </c>
      <c r="C7" s="17">
        <f>SUM(C2:C6)</f>
        <v>94</v>
      </c>
      <c r="D7" s="17">
        <f>SUM(D2:D6)</f>
        <v>39</v>
      </c>
      <c r="E7" s="17">
        <f>SUM(E2:E6)</f>
        <v>14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394</v>
      </c>
      <c r="B1" s="7" t="s">
        <v>395</v>
      </c>
      <c r="C1" s="7" t="s">
        <v>396</v>
      </c>
      <c r="D1" s="7" t="s">
        <v>397</v>
      </c>
      <c r="E1" s="7" t="s">
        <v>398</v>
      </c>
      <c r="F1" s="7" t="s">
        <v>399</v>
      </c>
      <c r="G1" s="7" t="s">
        <v>400</v>
      </c>
      <c r="H1" s="1"/>
    </row>
    <row r="2" spans="1:8">
      <c r="A2" s="15">
        <v>2021</v>
      </c>
      <c r="B2" s="0">
        <f>SUM(日期!C2:C18)</f>
        <v>17</v>
      </c>
      <c r="C2" s="0">
        <f>SUM(日期!D2:D18)</f>
        <v>13</v>
      </c>
      <c r="D2" s="13">
        <f>SUM(日期!E2:E18)</f>
        <v>4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2022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14</v>
      </c>
      <c r="F3" s="0">
        <f>SUM(日期!H19:H138)</f>
        <v>0</v>
      </c>
      <c r="G3" s="0">
        <f>SUM(日期!L19:L138)</f>
        <v>0</v>
      </c>
    </row>
    <row r="4" spans="1:8">
      <c r="A4" s="16" t="s">
        <v>401</v>
      </c>
      <c r="B4" s="17">
        <f>SUM(B2:B3)</f>
        <v>137</v>
      </c>
      <c r="C4" s="17">
        <f>SUM(C2:C3)</f>
        <v>94</v>
      </c>
      <c r="D4" s="17">
        <f>SUM(D2:D3)</f>
        <v>39</v>
      </c>
      <c r="E4" s="17">
        <f>SUM(E2:E3)</f>
        <v>14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2024-12-04T16:24:06+08:00</dcterms:created>
  <dcterms:modified xsi:type="dcterms:W3CDTF">2024-12-04T16:24:06+08:00</dcterms:modified>
  <dc:title>Untitled Spreadsheet</dc:title>
  <dc:description/>
  <dc:subject/>
  <cp:keywords/>
  <cp:category/>
</cp:coreProperties>
</file>