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(lunedi, 2 gennaio, 2023) 
</t>
        </r>
      </text>
    </comment>
    <comment ref="E7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春節 (sabato, 21 gennaio, 2023) 
春節 (domenica, 22 gennaio, 2023) 
</t>
        </r>
      </text>
    </comment>
    <comment ref="E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春節 (lunedi, 23 gennaio, 2023) 
春節 (martedì, 24 gennaio, 2023) 
春節 (mercoledì, 25 gennaio, 2023) 
春節 (giovedi, 26 gennaio, 2023) 
春節 (venerdì, 27 gennaio, 2023) 
</t>
        </r>
      </text>
    </comment>
    <comment ref="E18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清明節 (mercoledì, 5 aprile, 2023) 
</t>
        </r>
      </text>
    </comment>
    <comment ref="E21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劳动节 (sabato, 29 aprile, 2023) 
劳动节 (domenica, 30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(domenica, 1 gennaio, 2023) 
元旦 (lunedi, 2 gennaio, 2023) 
春節 (sabato, 21 gennaio, 2023) 
春節 (domenica, 22 gennaio, 2023) 
春節 (lunedi, 23 gennaio, 2023) 
春節 (martedì, 24 gennaio, 2023) 
春節 (mercoledì, 25 gennaio, 2023) 
春節 (giovedi, 26 gennaio, 2023) 
春節 (venerdì, 27 gennaio,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清明節 (mercoledì, 5 aprile, 2023) 
劳动节 (sabato, 29 aprile, 2023) 
劳动节 (domenica, 30 aprile, 2023)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劳动节 (domenica, 30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元旦 (domenica, 1 gennaio, 2023) 
元旦 (lunedi, 2 gennaio, 2023) 
春節 (sabato, 21 gennaio, 2023) 
春節 (domenica, 22 gennaio, 2023) 
春節 (lunedi, 23 gennaio, 2023) 
春節 (martedì, 24 gennaio, 2023) 
春節 (mercoledì, 25 gennaio, 2023) 
春節 (giovedi, 26 gennaio, 2023) 
春節 (venerdì, 27 gennaio, 2023) 
清明節 (mercoledì, 5 aprile, 2023) 
劳动节 (sabato, 29 aprile, 2023) 
劳动节 (domenica, 30 aprile, 2023) 
</t>
        </r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劳动节 (domenica, 30 aprile, 2023) 
</t>
        </r>
      </text>
    </comment>
  </commentList>
</comments>
</file>

<file path=xl/sharedStrings.xml><?xml version="1.0" encoding="utf-8"?>
<sst xmlns="http://schemas.openxmlformats.org/spreadsheetml/2006/main" uniqueCount="400">
  <si>
    <t>Data di inizio</t>
  </si>
  <si>
    <t>Giovedi, 2022, dicembre, 15</t>
  </si>
  <si>
    <t>Data di fine</t>
  </si>
  <si>
    <t>Domenica, 2023, aprile, 30</t>
  </si>
  <si>
    <t>Paese</t>
  </si>
  <si>
    <t>China</t>
  </si>
  <si>
    <t>Stato</t>
  </si>
  <si>
    <t>China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</si>
  <si>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</si>
  <si>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</si>
  <si>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</si>
  <si>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</si>
  <si>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</si>
  <si>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</si>
  <si>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</si>
  <si>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</si>
  <si>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</si>
  <si>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</si>
  <si>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</si>
  <si>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</si>
  <si>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</si>
  <si>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</si>
  <si>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</si>
  <si>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</si>
  <si>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</si>
  <si>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</si>
  <si>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</si>
  <si>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</si>
  <si>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</si>
  <si>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</si>
  <si>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</si>
  <si>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</si>
  <si>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</si>
  <si>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</si>
  <si>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</si>
  <si>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</si>
  <si>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</si>
  <si>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</si>
  <si>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</si>
  <si>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</si>
  <si>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</si>
  <si>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</si>
  <si>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</si>
  <si>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</si>
  <si>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</si>
  <si>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</si>
  <si>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</si>
  <si>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</si>
  <si>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</si>
  <si>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</si>
  <si>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</si>
  <si>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</si>
  <si>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</si>
  <si>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</si>
  <si>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</si>
  <si>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</si>
  <si>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</si>
  <si>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</si>
  <si>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</si>
  <si>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</si>
  <si>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</si>
  <si>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</si>
  <si>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</si>
  <si>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</si>
  <si>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</si>
  <si>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</si>
  <si>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</si>
  <si>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</si>
  <si>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</si>
  <si>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</si>
  <si>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</si>
  <si>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</si>
  <si>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</si>
  <si>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</si>
  <si>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</si>
  <si>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</si>
  <si>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</si>
  <si>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</si>
  <si>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</si>
  <si>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</si>
  <si>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</si>
  <si>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</si>
  <si>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</si>
  <si>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</si>
  <si>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</si>
  <si>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Lunedi</t>
  </si>
  <si>
    <t>26/12/2022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</si>
  <si>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</si>
  <si>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</si>
  <si>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</si>
  <si>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</si>
  <si>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</si>
  <si>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</si>
  <si>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</si>
  <si>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</si>
  <si>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</si>
  <si>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</si>
  <si>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</si>
  <si>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</si>
  <si>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元旦</t>
  </si>
  <si>
    <t>Lunedi</t>
  </si>
  <si>
    <t>02/01/2023</t>
  </si>
  <si>
    <t>元旦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</si>
  <si>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</si>
  <si>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</si>
  <si>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</si>
  <si>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</si>
  <si>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</si>
  <si>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</si>
  <si>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</si>
  <si>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</si>
  <si>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</si>
  <si>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</si>
  <si>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</si>
  <si>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</si>
  <si>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</si>
  <si>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</si>
  <si>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</si>
  <si>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</si>
  <si>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</si>
  <si>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</si>
  <si>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</si>
  <si>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</si>
  <si>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</si>
  <si>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</si>
  <si>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</si>
  <si>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</si>
  <si>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</si>
  <si>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</si>
  <si>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</si>
  <si>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</si>
  <si>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</si>
  <si>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</si>
  <si>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</si>
  <si>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</si>
  <si>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</si>
  <si>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</si>
  <si>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</si>
  <si>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</si>
  <si>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</si>
  <si>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</si>
  <si>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春節</t>
  </si>
  <si>
    <t>Domenica</t>
  </si>
  <si>
    <t>22/01/2023</t>
  </si>
  <si>
    <t>春節</t>
  </si>
  <si>
    <t>Lunedi</t>
  </si>
  <si>
    <t>23/01/2023</t>
  </si>
  <si>
    <t>春節</t>
  </si>
  <si>
    <t>Martedì</t>
  </si>
  <si>
    <t>24/01/2023</t>
  </si>
  <si>
    <t>春節</t>
  </si>
  <si>
    <t>Mercoledì</t>
  </si>
  <si>
    <t>25/01/2023</t>
  </si>
  <si>
    <t>春節</t>
  </si>
  <si>
    <t>Giovedi</t>
  </si>
  <si>
    <t>26/01/2023</t>
  </si>
  <si>
    <t>春節</t>
  </si>
  <si>
    <t>Venerdì</t>
  </si>
  <si>
    <t>27/01/2023</t>
  </si>
  <si>
    <t>春節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</si>
  <si>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</si>
  <si>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</si>
  <si>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</si>
  <si>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</si>
  <si>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</si>
  <si>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</si>
  <si>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</si>
  <si>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</si>
  <si>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</si>
  <si>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</si>
  <si>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</si>
  <si>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</si>
  <si>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</si>
  <si>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</si>
  <si>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</si>
  <si>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</si>
  <si>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</si>
  <si>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</si>
  <si>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</si>
  <si>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</si>
  <si>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</si>
  <si>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</si>
  <si>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</si>
  <si>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</si>
  <si>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</si>
  <si>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</si>
  <si>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</si>
  <si>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</si>
  <si>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</si>
  <si>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</si>
  <si>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</si>
  <si>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</si>
  <si>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</si>
  <si>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</si>
  <si>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</si>
  <si>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</si>
  <si>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</si>
  <si>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</si>
  <si>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</si>
  <si>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</si>
  <si>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</si>
  <si>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</si>
  <si>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</si>
  <si>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</si>
  <si>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</si>
  <si>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</si>
  <si>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</si>
  <si>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</si>
  <si>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</si>
  <si>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</si>
  <si>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</si>
  <si>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</si>
  <si>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</si>
  <si>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</si>
  <si>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</si>
  <si>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</si>
  <si>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</si>
  <si>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</si>
  <si>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</si>
  <si>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</si>
  <si>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</si>
  <si>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</si>
  <si>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</si>
  <si>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</si>
  <si>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</si>
  <si>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</si>
  <si>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</si>
  <si>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</si>
  <si>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</si>
  <si>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</si>
  <si>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</si>
  <si>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</si>
  <si>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</si>
  <si>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</si>
  <si>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</si>
  <si>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</si>
  <si>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</si>
  <si>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</si>
  <si>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</si>
  <si>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</si>
  <si>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</si>
  <si>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</si>
  <si>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</si>
  <si>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</si>
  <si>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</si>
  <si>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</si>
  <si>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</si>
  <si>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</si>
  <si>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</si>
  <si>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</si>
  <si>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</si>
  <si>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</si>
  <si>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</si>
  <si>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</si>
  <si>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</si>
  <si>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</si>
  <si>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</si>
  <si>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</si>
  <si>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</si>
  <si>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</si>
  <si>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</si>
  <si>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</si>
  <si>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</si>
  <si>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</si>
  <si>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</si>
  <si>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</si>
  <si>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</si>
  <si>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</si>
  <si>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</si>
  <si>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</si>
  <si>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</si>
  <si>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</si>
  <si>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</si>
  <si>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</si>
  <si>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</si>
  <si>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</si>
  <si>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</si>
  <si>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</si>
  <si>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</si>
  <si>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</si>
  <si>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</si>
  <si>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</si>
  <si>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</si>
  <si>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</si>
  <si>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</si>
  <si>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</si>
  <si>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</si>
  <si>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</si>
  <si>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</si>
  <si>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</si>
  <si>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</si>
  <si>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</si>
  <si>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</si>
  <si>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</si>
  <si>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</si>
  <si>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</si>
  <si>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清明節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</si>
  <si>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</si>
  <si>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</si>
  <si>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</si>
  <si>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</si>
  <si>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</si>
  <si>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</si>
  <si>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</si>
  <si>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</si>
  <si>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</si>
  <si>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</si>
  <si>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</si>
  <si>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</si>
  <si>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</si>
  <si>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</si>
  <si>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</si>
  <si>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</si>
  <si>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</si>
  <si>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</si>
  <si>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Sabato</t>
  </si>
  <si>
    <t>15/04/2023</t>
  </si>
  <si>
    <t>Domenica</t>
  </si>
  <si>
    <t>16/04/2023</t>
  </si>
  <si>
    <t>Lunedi</t>
  </si>
  <si>
    <t>17/04/2023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</si>
  <si>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</si>
  <si>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</si>
  <si>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</si>
  <si>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</si>
  <si>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</si>
  <si>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</si>
  <si>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</si>
  <si>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</si>
  <si>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</si>
  <si>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</si>
  <si>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</si>
  <si>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</si>
  <si>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</si>
  <si>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</si>
  <si>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</si>
  <si>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</si>
  <si>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</si>
  <si>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</si>
  <si>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</si>
  <si>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</si>
  <si>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</si>
  <si>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</si>
  <si>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</si>
  <si>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</si>
  <si>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劳动节</t>
  </si>
  <si>
    <t>Domenica</t>
  </si>
  <si>
    <t>30/04/2023</t>
  </si>
  <si>
    <t>劳动节</t>
  </si>
  <si>
    <t>Totale</t>
  </si>
  <si>
    <t>Sample file generated in 0.16 seconds by China.workingdays.org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</si>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</sst>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china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2.9919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7</v>
      </c>
    </row>
    <row r="4" spans="1:6">
      <c r="A4" s="0" t="s">
        <v>6</v>
      </c>
      <c r="B4" s="1" t="s">
        <v>7</v>
      </c>
    </row>
    <row r="5" spans="1:6">
      <c r="A5" s="0" t="s">
        <v>395</v>
      </c>
      <c r="B5" s="1" t="s">
        <v>9</v>
      </c>
    </row>
    <row r="6" spans="1:6">
      <c r="A6" s="0" t="s">
        <v>10</v>
      </c>
      <c r="B6" s="1" t="s">
        <v>333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398</v>
      </c>
      <c r="B8" s="1" t="s">
        <v>333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335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337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339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341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343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346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13.996582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398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339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341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343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346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333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335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337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339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341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343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3" customFormat="1">
      <c r="A12" s="13" t="s">
        <v>346</v>
      </c>
      <c r="B12" s="13" t="s">
        <v>84</v>
      </c>
      <c r="C12" s="13">
        <v>1</v>
      </c>
      <c r="D12" s="13">
        <v>0</v>
      </c>
      <c r="E12" s="13">
        <v>1</v>
      </c>
      <c r="F12" s="13">
        <v>0</v>
      </c>
      <c r="G12" s="13"/>
      <c r="K12" s="24"/>
      <c r="M12" s="28"/>
      <c r="N12" s="28"/>
      <c r="O12" s="28"/>
      <c r="P12" s="28"/>
      <c r="S12" s="13">
        <v>0</v>
      </c>
      <c r="T12" s="13">
        <v>0</v>
      </c>
    </row>
    <row r="13" spans="1:20">
      <c r="A13" s="10" t="s">
        <v>333</v>
      </c>
      <c r="B13" s="10" t="s">
        <v>86</v>
      </c>
      <c r="C13" s="11">
        <v>1</v>
      </c>
      <c r="D13" s="11">
        <v>1</v>
      </c>
      <c r="E13" s="11">
        <v>0</v>
      </c>
      <c r="F13" s="11">
        <v>0</v>
      </c>
      <c r="G13" s="0"/>
      <c r="K13" s="23">
        <v>8</v>
      </c>
      <c r="L13" s="12" t="str">
        <f>24*(N13-M13+P13-O13)</f>
        <v>0</v>
      </c>
      <c r="M13" s="27" t="str">
        <f>'Configurazione'!C8</f>
        <v>08:00</v>
      </c>
      <c r="N13" s="27" t="str">
        <f>'Configurazione'!D8</f>
        <v>12:00</v>
      </c>
      <c r="O13" s="27" t="str">
        <f>'Configurazione'!E8</f>
        <v>14:00</v>
      </c>
      <c r="P13" s="27" t="str">
        <f>'Configurazione'!F8</f>
        <v>18:00</v>
      </c>
      <c r="S13" s="0">
        <v>0</v>
      </c>
      <c r="T13" s="0">
        <v>0</v>
      </c>
    </row>
    <row r="14" spans="1:20">
      <c r="A14" s="10" t="s">
        <v>335</v>
      </c>
      <c r="B14" s="10" t="s">
        <v>88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9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337</v>
      </c>
      <c r="B15" s="10" t="s">
        <v>90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10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339</v>
      </c>
      <c r="B16" s="10" t="s">
        <v>92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11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341</v>
      </c>
      <c r="B17" s="10" t="s">
        <v>94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12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343</v>
      </c>
      <c r="B18" s="13" t="s">
        <v>96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346</v>
      </c>
      <c r="B19" s="14" t="s">
        <v>98</v>
      </c>
      <c r="C19" s="14">
        <v>1</v>
      </c>
      <c r="D19" s="14">
        <v>0</v>
      </c>
      <c r="E19" s="14">
        <v>1</v>
      </c>
      <c r="F19" s="14">
        <v>1</v>
      </c>
      <c r="G19" s="14" t="s">
        <v>102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 s="14" customFormat="1">
      <c r="A20" s="14" t="s">
        <v>333</v>
      </c>
      <c r="B20" s="14" t="s">
        <v>101</v>
      </c>
      <c r="C20" s="14">
        <v>1</v>
      </c>
      <c r="D20" s="14">
        <v>0</v>
      </c>
      <c r="E20" s="14">
        <v>0</v>
      </c>
      <c r="F20" s="14">
        <v>1</v>
      </c>
      <c r="G20" s="14" t="s">
        <v>102</v>
      </c>
      <c r="K20" s="25"/>
      <c r="M20" s="29"/>
      <c r="N20" s="29"/>
      <c r="O20" s="29"/>
      <c r="P20" s="29"/>
      <c r="S20" s="14">
        <v>0</v>
      </c>
      <c r="T20" s="14">
        <v>0</v>
      </c>
    </row>
    <row r="21" spans="1:20">
      <c r="A21" s="10" t="s">
        <v>335</v>
      </c>
      <c r="B21" s="10" t="s">
        <v>104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337</v>
      </c>
      <c r="B22" s="10" t="s">
        <v>106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339</v>
      </c>
      <c r="B23" s="10" t="s">
        <v>108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>
      <c r="A24" s="10" t="s">
        <v>341</v>
      </c>
      <c r="B24" s="10" t="s">
        <v>110</v>
      </c>
      <c r="C24" s="11">
        <v>1</v>
      </c>
      <c r="D24" s="11">
        <v>1</v>
      </c>
      <c r="E24" s="11">
        <v>0</v>
      </c>
      <c r="F24" s="11">
        <v>0</v>
      </c>
      <c r="G24" s="0"/>
      <c r="K24" s="23">
        <v>16</v>
      </c>
      <c r="L24" s="12" t="str">
        <f>24*(N24-M24+P24-O24)</f>
        <v>0</v>
      </c>
      <c r="M24" s="27" t="str">
        <f>'Configurazione'!C12</f>
        <v>08:00</v>
      </c>
      <c r="N24" s="27" t="str">
        <f>'Configurazione'!D12</f>
        <v>12:00</v>
      </c>
      <c r="O24" s="27" t="str">
        <f>'Configurazione'!E12</f>
        <v>14:00</v>
      </c>
      <c r="P24" s="27" t="str">
        <f>'Configurazione'!F12</f>
        <v>18:00</v>
      </c>
      <c r="S24" s="0">
        <v>0</v>
      </c>
      <c r="T24" s="0">
        <v>0</v>
      </c>
    </row>
    <row r="25" spans="1:20" s="13" customFormat="1">
      <c r="A25" s="13" t="s">
        <v>343</v>
      </c>
      <c r="B25" s="13" t="s">
        <v>112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346</v>
      </c>
      <c r="B26" s="13" t="s">
        <v>114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333</v>
      </c>
      <c r="B27" s="10" t="s">
        <v>116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17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335</v>
      </c>
      <c r="B28" s="10" t="s">
        <v>118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18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337</v>
      </c>
      <c r="B29" s="10" t="s">
        <v>120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19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339</v>
      </c>
      <c r="B30" s="10" t="s">
        <v>122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20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341</v>
      </c>
      <c r="B31" s="10" t="s">
        <v>124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21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343</v>
      </c>
      <c r="B32" s="13" t="s">
        <v>126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346</v>
      </c>
      <c r="B33" s="13" t="s">
        <v>128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333</v>
      </c>
      <c r="B34" s="10" t="s">
        <v>130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22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335</v>
      </c>
      <c r="B35" s="10" t="s">
        <v>132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23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337</v>
      </c>
      <c r="B36" s="10" t="s">
        <v>134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24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339</v>
      </c>
      <c r="B37" s="10" t="s">
        <v>136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25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341</v>
      </c>
      <c r="B38" s="10" t="s">
        <v>138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26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4" customFormat="1">
      <c r="A39" s="14" t="s">
        <v>343</v>
      </c>
      <c r="B39" s="14" t="s">
        <v>140</v>
      </c>
      <c r="C39" s="14">
        <v>1</v>
      </c>
      <c r="D39" s="14">
        <v>0</v>
      </c>
      <c r="E39" s="14">
        <v>1</v>
      </c>
      <c r="F39" s="14">
        <v>1</v>
      </c>
      <c r="G39" s="14" t="s">
        <v>159</v>
      </c>
      <c r="K39" s="25"/>
      <c r="M39" s="29"/>
      <c r="N39" s="29"/>
      <c r="O39" s="29"/>
      <c r="P39" s="29"/>
      <c r="S39" s="14">
        <v>0</v>
      </c>
      <c r="T39" s="14">
        <v>0</v>
      </c>
    </row>
    <row r="40" spans="1:20" s="14" customFormat="1">
      <c r="A40" s="14" t="s">
        <v>346</v>
      </c>
      <c r="B40" s="14" t="s">
        <v>143</v>
      </c>
      <c r="C40" s="14">
        <v>1</v>
      </c>
      <c r="D40" s="14">
        <v>0</v>
      </c>
      <c r="E40" s="14">
        <v>1</v>
      </c>
      <c r="F40" s="14">
        <v>1</v>
      </c>
      <c r="G40" s="14" t="s">
        <v>159</v>
      </c>
      <c r="K40" s="25"/>
      <c r="M40" s="29"/>
      <c r="N40" s="29"/>
      <c r="O40" s="29"/>
      <c r="P40" s="29"/>
      <c r="S40" s="14">
        <v>0</v>
      </c>
      <c r="T40" s="14">
        <v>0</v>
      </c>
    </row>
    <row r="41" spans="1:20" s="14" customFormat="1">
      <c r="A41" s="14" t="s">
        <v>333</v>
      </c>
      <c r="B41" s="14" t="s">
        <v>146</v>
      </c>
      <c r="C41" s="14">
        <v>1</v>
      </c>
      <c r="D41" s="14">
        <v>0</v>
      </c>
      <c r="E41" s="14">
        <v>0</v>
      </c>
      <c r="F41" s="14">
        <v>1</v>
      </c>
      <c r="G41" s="14" t="s">
        <v>159</v>
      </c>
      <c r="K41" s="25"/>
      <c r="M41" s="29"/>
      <c r="N41" s="29"/>
      <c r="O41" s="29"/>
      <c r="P41" s="29"/>
      <c r="S41" s="14">
        <v>0</v>
      </c>
      <c r="T41" s="14">
        <v>0</v>
      </c>
    </row>
    <row r="42" spans="1:20" s="14" customFormat="1">
      <c r="A42" s="14" t="s">
        <v>335</v>
      </c>
      <c r="B42" s="14" t="s">
        <v>149</v>
      </c>
      <c r="C42" s="14">
        <v>1</v>
      </c>
      <c r="D42" s="14">
        <v>0</v>
      </c>
      <c r="E42" s="14">
        <v>0</v>
      </c>
      <c r="F42" s="14">
        <v>1</v>
      </c>
      <c r="G42" s="14" t="s">
        <v>159</v>
      </c>
      <c r="K42" s="25"/>
      <c r="M42" s="29"/>
      <c r="N42" s="29"/>
      <c r="O42" s="29"/>
      <c r="P42" s="29"/>
      <c r="S42" s="14">
        <v>0</v>
      </c>
      <c r="T42" s="14">
        <v>0</v>
      </c>
    </row>
    <row r="43" spans="1:20" s="14" customFormat="1">
      <c r="A43" s="14" t="s">
        <v>337</v>
      </c>
      <c r="B43" s="14" t="s">
        <v>152</v>
      </c>
      <c r="C43" s="14">
        <v>1</v>
      </c>
      <c r="D43" s="14">
        <v>0</v>
      </c>
      <c r="E43" s="14">
        <v>0</v>
      </c>
      <c r="F43" s="14">
        <v>1</v>
      </c>
      <c r="G43" s="14" t="s">
        <v>159</v>
      </c>
      <c r="K43" s="25"/>
      <c r="M43" s="29"/>
      <c r="N43" s="29"/>
      <c r="O43" s="29"/>
      <c r="P43" s="29"/>
      <c r="S43" s="14">
        <v>0</v>
      </c>
      <c r="T43" s="14">
        <v>0</v>
      </c>
    </row>
    <row r="44" spans="1:20" s="14" customFormat="1">
      <c r="A44" s="14" t="s">
        <v>339</v>
      </c>
      <c r="B44" s="14" t="s">
        <v>155</v>
      </c>
      <c r="C44" s="14">
        <v>1</v>
      </c>
      <c r="D44" s="14">
        <v>0</v>
      </c>
      <c r="E44" s="14">
        <v>0</v>
      </c>
      <c r="F44" s="14">
        <v>1</v>
      </c>
      <c r="G44" s="14" t="s">
        <v>159</v>
      </c>
      <c r="K44" s="25"/>
      <c r="M44" s="29"/>
      <c r="N44" s="29"/>
      <c r="O44" s="29"/>
      <c r="P44" s="29"/>
      <c r="S44" s="14">
        <v>0</v>
      </c>
      <c r="T44" s="14">
        <v>0</v>
      </c>
    </row>
    <row r="45" spans="1:20" s="14" customFormat="1">
      <c r="A45" s="14" t="s">
        <v>341</v>
      </c>
      <c r="B45" s="14" t="s">
        <v>158</v>
      </c>
      <c r="C45" s="14">
        <v>1</v>
      </c>
      <c r="D45" s="14">
        <v>0</v>
      </c>
      <c r="E45" s="14">
        <v>0</v>
      </c>
      <c r="F45" s="14">
        <v>1</v>
      </c>
      <c r="G45" s="14" t="s">
        <v>159</v>
      </c>
      <c r="K45" s="25"/>
      <c r="M45" s="29"/>
      <c r="N45" s="29"/>
      <c r="O45" s="29"/>
      <c r="P45" s="29"/>
      <c r="S45" s="14">
        <v>0</v>
      </c>
      <c r="T45" s="14">
        <v>0</v>
      </c>
    </row>
    <row r="46" spans="1:20">
      <c r="A46" s="10" t="s">
        <v>343</v>
      </c>
      <c r="B46" s="10" t="s">
        <v>161</v>
      </c>
      <c r="C46" s="11">
        <v>1</v>
      </c>
      <c r="D46" s="11">
        <v>1</v>
      </c>
      <c r="E46" s="11">
        <v>1</v>
      </c>
      <c r="F46" s="11">
        <v>0</v>
      </c>
      <c r="G46" s="0"/>
      <c r="K46" s="23">
        <v>27</v>
      </c>
      <c r="L46" s="12" t="str">
        <f>24*(N46-M46+P46-O46)</f>
        <v>0</v>
      </c>
      <c r="M46" s="27" t="str">
        <f>'Configurazione'!C13</f>
        <v>08:00</v>
      </c>
      <c r="N46" s="27" t="str">
        <f>'Configurazione'!D13</f>
        <v>12:00</v>
      </c>
      <c r="O46" s="27" t="str">
        <f>'Configurazione'!E13</f>
        <v>14:00</v>
      </c>
      <c r="P46" s="27" t="str">
        <f>'Configurazione'!F13</f>
        <v>18:00</v>
      </c>
      <c r="S46" s="0">
        <v>0</v>
      </c>
      <c r="T46" s="0">
        <v>0</v>
      </c>
    </row>
    <row r="47" spans="1:20">
      <c r="A47" s="10" t="s">
        <v>346</v>
      </c>
      <c r="B47" s="10" t="s">
        <v>163</v>
      </c>
      <c r="C47" s="11">
        <v>1</v>
      </c>
      <c r="D47" s="11">
        <v>1</v>
      </c>
      <c r="E47" s="11">
        <v>1</v>
      </c>
      <c r="F47" s="11">
        <v>0</v>
      </c>
      <c r="G47" s="0"/>
      <c r="K47" s="23">
        <v>28</v>
      </c>
      <c r="L47" s="12" t="str">
        <f>24*(N47-M47+P47-O47)</f>
        <v>0</v>
      </c>
      <c r="M47" s="27" t="str">
        <f>'Configurazione'!C14</f>
        <v>08:00</v>
      </c>
      <c r="N47" s="27" t="str">
        <f>'Configurazione'!D14</f>
        <v>12:00</v>
      </c>
      <c r="O47" s="27" t="str">
        <f>'Configurazione'!E14</f>
        <v>14:00</v>
      </c>
      <c r="P47" s="27" t="str">
        <f>'Configurazione'!F14</f>
        <v>18:00</v>
      </c>
      <c r="S47" s="0">
        <v>0</v>
      </c>
      <c r="T47" s="0">
        <v>0</v>
      </c>
    </row>
    <row r="48" spans="1:20">
      <c r="A48" s="10" t="s">
        <v>333</v>
      </c>
      <c r="B48" s="10" t="s">
        <v>165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29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335</v>
      </c>
      <c r="B49" s="10" t="s">
        <v>167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30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337</v>
      </c>
      <c r="B50" s="10" t="s">
        <v>169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31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339</v>
      </c>
      <c r="B51" s="10" t="s">
        <v>171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32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341</v>
      </c>
      <c r="B52" s="10" t="s">
        <v>173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33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343</v>
      </c>
      <c r="B53" s="13" t="s">
        <v>175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346</v>
      </c>
      <c r="B54" s="13" t="s">
        <v>177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333</v>
      </c>
      <c r="B55" s="10" t="s">
        <v>179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34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335</v>
      </c>
      <c r="B56" s="10" t="s">
        <v>181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35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337</v>
      </c>
      <c r="B57" s="10" t="s">
        <v>183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36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339</v>
      </c>
      <c r="B58" s="10" t="s">
        <v>185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37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341</v>
      </c>
      <c r="B59" s="10" t="s">
        <v>187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38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343</v>
      </c>
      <c r="B60" s="13" t="s">
        <v>189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346</v>
      </c>
      <c r="B61" s="13" t="s">
        <v>191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333</v>
      </c>
      <c r="B62" s="10" t="s">
        <v>193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39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335</v>
      </c>
      <c r="B63" s="10" t="s">
        <v>195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40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337</v>
      </c>
      <c r="B64" s="10" t="s">
        <v>197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41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339</v>
      </c>
      <c r="B65" s="10" t="s">
        <v>199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42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341</v>
      </c>
      <c r="B66" s="10" t="s">
        <v>201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43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343</v>
      </c>
      <c r="B67" s="13" t="s">
        <v>203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346</v>
      </c>
      <c r="B68" s="13" t="s">
        <v>205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333</v>
      </c>
      <c r="B69" s="10" t="s">
        <v>207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44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335</v>
      </c>
      <c r="B70" s="10" t="s">
        <v>209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45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337</v>
      </c>
      <c r="B71" s="10" t="s">
        <v>211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46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339</v>
      </c>
      <c r="B72" s="10" t="s">
        <v>213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47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341</v>
      </c>
      <c r="B73" s="10" t="s">
        <v>215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48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343</v>
      </c>
      <c r="B74" s="13" t="s">
        <v>217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346</v>
      </c>
      <c r="B75" s="13" t="s">
        <v>219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>
      <c r="A76" s="10" t="s">
        <v>333</v>
      </c>
      <c r="B76" s="10" t="s">
        <v>221</v>
      </c>
      <c r="C76" s="11">
        <v>1</v>
      </c>
      <c r="D76" s="11">
        <v>1</v>
      </c>
      <c r="E76" s="11">
        <v>0</v>
      </c>
      <c r="F76" s="11">
        <v>0</v>
      </c>
      <c r="G76" s="0"/>
      <c r="K76" s="23">
        <v>49</v>
      </c>
      <c r="L76" s="12" t="str">
        <f>24*(N76-M76+P76-O76)</f>
        <v>0</v>
      </c>
      <c r="M76" s="27" t="str">
        <f>'Configurazione'!C8</f>
        <v>08:00</v>
      </c>
      <c r="N76" s="27" t="str">
        <f>'Configurazione'!D8</f>
        <v>12:00</v>
      </c>
      <c r="O76" s="27" t="str">
        <f>'Configurazione'!E8</f>
        <v>14:00</v>
      </c>
      <c r="P76" s="27" t="str">
        <f>'Configurazione'!F8</f>
        <v>18:00</v>
      </c>
      <c r="S76" s="0">
        <v>0</v>
      </c>
      <c r="T76" s="0">
        <v>0</v>
      </c>
    </row>
    <row r="77" spans="1:20">
      <c r="A77" s="10" t="s">
        <v>335</v>
      </c>
      <c r="B77" s="10" t="s">
        <v>223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50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337</v>
      </c>
      <c r="B78" s="10" t="s">
        <v>225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51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339</v>
      </c>
      <c r="B79" s="10" t="s">
        <v>227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52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341</v>
      </c>
      <c r="B80" s="10" t="s">
        <v>229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53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343</v>
      </c>
      <c r="B81" s="13" t="s">
        <v>231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346</v>
      </c>
      <c r="B82" s="13" t="s">
        <v>233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333</v>
      </c>
      <c r="B83" s="10" t="s">
        <v>235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54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335</v>
      </c>
      <c r="B84" s="10" t="s">
        <v>237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55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337</v>
      </c>
      <c r="B85" s="10" t="s">
        <v>239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56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339</v>
      </c>
      <c r="B86" s="10" t="s">
        <v>241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57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341</v>
      </c>
      <c r="B87" s="10" t="s">
        <v>243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58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343</v>
      </c>
      <c r="B88" s="13" t="s">
        <v>245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346</v>
      </c>
      <c r="B89" s="13" t="s">
        <v>247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333</v>
      </c>
      <c r="B90" s="10" t="s">
        <v>249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59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335</v>
      </c>
      <c r="B91" s="10" t="s">
        <v>251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60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337</v>
      </c>
      <c r="B92" s="10" t="s">
        <v>253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61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339</v>
      </c>
      <c r="B93" s="10" t="s">
        <v>255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62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341</v>
      </c>
      <c r="B94" s="10" t="s">
        <v>257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63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343</v>
      </c>
      <c r="B95" s="13" t="s">
        <v>259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346</v>
      </c>
      <c r="B96" s="13" t="s">
        <v>261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333</v>
      </c>
      <c r="B97" s="10" t="s">
        <v>263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64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335</v>
      </c>
      <c r="B98" s="10" t="s">
        <v>265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65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337</v>
      </c>
      <c r="B99" s="10" t="s">
        <v>267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66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339</v>
      </c>
      <c r="B100" s="10" t="s">
        <v>269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67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341</v>
      </c>
      <c r="B101" s="10" t="s">
        <v>271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68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3" customFormat="1">
      <c r="A102" s="13" t="s">
        <v>343</v>
      </c>
      <c r="B102" s="13" t="s">
        <v>273</v>
      </c>
      <c r="C102" s="13">
        <v>1</v>
      </c>
      <c r="D102" s="13">
        <v>0</v>
      </c>
      <c r="E102" s="13">
        <v>1</v>
      </c>
      <c r="F102" s="13">
        <v>0</v>
      </c>
      <c r="G102" s="13"/>
      <c r="K102" s="24"/>
      <c r="M102" s="28"/>
      <c r="N102" s="28"/>
      <c r="O102" s="28"/>
      <c r="P102" s="28"/>
      <c r="S102" s="13">
        <v>0</v>
      </c>
      <c r="T102" s="13">
        <v>0</v>
      </c>
    </row>
    <row r="103" spans="1:20" s="13" customFormat="1">
      <c r="A103" s="13" t="s">
        <v>346</v>
      </c>
      <c r="B103" s="13" t="s">
        <v>275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333</v>
      </c>
      <c r="B104" s="10" t="s">
        <v>277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69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335</v>
      </c>
      <c r="B105" s="10" t="s">
        <v>279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70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337</v>
      </c>
      <c r="B106" s="10" t="s">
        <v>281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71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339</v>
      </c>
      <c r="B107" s="10" t="s">
        <v>283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72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341</v>
      </c>
      <c r="B108" s="10" t="s">
        <v>285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73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343</v>
      </c>
      <c r="B109" s="13" t="s">
        <v>287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346</v>
      </c>
      <c r="B110" s="13" t="s">
        <v>289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333</v>
      </c>
      <c r="B111" s="10" t="s">
        <v>291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74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335</v>
      </c>
      <c r="B112" s="10" t="s">
        <v>293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75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 s="14" customFormat="1">
      <c r="A113" s="14" t="s">
        <v>337</v>
      </c>
      <c r="B113" s="14" t="s">
        <v>295</v>
      </c>
      <c r="C113" s="14">
        <v>1</v>
      </c>
      <c r="D113" s="14">
        <v>0</v>
      </c>
      <c r="E113" s="14">
        <v>0</v>
      </c>
      <c r="F113" s="14">
        <v>1</v>
      </c>
      <c r="G113" s="14" t="s">
        <v>296</v>
      </c>
      <c r="K113" s="25"/>
      <c r="M113" s="29"/>
      <c r="N113" s="29"/>
      <c r="O113" s="29"/>
      <c r="P113" s="29"/>
      <c r="S113" s="14">
        <v>0</v>
      </c>
      <c r="T113" s="14">
        <v>0</v>
      </c>
    </row>
    <row r="114" spans="1:20">
      <c r="A114" s="10" t="s">
        <v>339</v>
      </c>
      <c r="B114" s="10" t="s">
        <v>298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76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341</v>
      </c>
      <c r="B115" s="10" t="s">
        <v>300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77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343</v>
      </c>
      <c r="B116" s="13" t="s">
        <v>302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346</v>
      </c>
      <c r="B117" s="13" t="s">
        <v>304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333</v>
      </c>
      <c r="B118" s="10" t="s">
        <v>306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78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335</v>
      </c>
      <c r="B119" s="10" t="s">
        <v>308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79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337</v>
      </c>
      <c r="B120" s="10" t="s">
        <v>310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80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339</v>
      </c>
      <c r="B121" s="10" t="s">
        <v>312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81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>
      <c r="A122" s="10" t="s">
        <v>341</v>
      </c>
      <c r="B122" s="10" t="s">
        <v>314</v>
      </c>
      <c r="C122" s="11">
        <v>1</v>
      </c>
      <c r="D122" s="11">
        <v>1</v>
      </c>
      <c r="E122" s="11">
        <v>0</v>
      </c>
      <c r="F122" s="11">
        <v>0</v>
      </c>
      <c r="G122" s="0"/>
      <c r="K122" s="23">
        <v>82</v>
      </c>
      <c r="L122" s="12" t="str">
        <f>24*(N122-M122+P122-O122)</f>
        <v>0</v>
      </c>
      <c r="M122" s="27" t="str">
        <f>'Configurazione'!C12</f>
        <v>08:00</v>
      </c>
      <c r="N122" s="27" t="str">
        <f>'Configurazione'!D12</f>
        <v>12:00</v>
      </c>
      <c r="O122" s="27" t="str">
        <f>'Configurazione'!E12</f>
        <v>14:00</v>
      </c>
      <c r="P122" s="27" t="str">
        <f>'Configurazione'!F12</f>
        <v>18:00</v>
      </c>
      <c r="S122" s="0">
        <v>0</v>
      </c>
      <c r="T122" s="0">
        <v>0</v>
      </c>
    </row>
    <row r="123" spans="1:20" s="13" customFormat="1">
      <c r="A123" s="13" t="s">
        <v>343</v>
      </c>
      <c r="B123" s="13" t="s">
        <v>316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3" customFormat="1">
      <c r="A124" s="13" t="s">
        <v>346</v>
      </c>
      <c r="B124" s="13" t="s">
        <v>318</v>
      </c>
      <c r="C124" s="13">
        <v>1</v>
      </c>
      <c r="D124" s="13">
        <v>0</v>
      </c>
      <c r="E124" s="13">
        <v>1</v>
      </c>
      <c r="F124" s="13">
        <v>0</v>
      </c>
      <c r="G124" s="13"/>
      <c r="K124" s="24"/>
      <c r="M124" s="28"/>
      <c r="N124" s="28"/>
      <c r="O124" s="28"/>
      <c r="P124" s="28"/>
      <c r="S124" s="13">
        <v>0</v>
      </c>
      <c r="T124" s="13">
        <v>0</v>
      </c>
    </row>
    <row r="125" spans="1:20">
      <c r="A125" s="10" t="s">
        <v>333</v>
      </c>
      <c r="B125" s="10" t="s">
        <v>320</v>
      </c>
      <c r="C125" s="11">
        <v>1</v>
      </c>
      <c r="D125" s="11">
        <v>1</v>
      </c>
      <c r="E125" s="11">
        <v>0</v>
      </c>
      <c r="F125" s="11">
        <v>0</v>
      </c>
      <c r="G125" s="0"/>
      <c r="K125" s="23">
        <v>83</v>
      </c>
      <c r="L125" s="12" t="str">
        <f>24*(N125-M125+P125-O125)</f>
        <v>0</v>
      </c>
      <c r="M125" s="27" t="str">
        <f>'Configurazione'!C8</f>
        <v>08:00</v>
      </c>
      <c r="N125" s="27" t="str">
        <f>'Configurazione'!D8</f>
        <v>12:00</v>
      </c>
      <c r="O125" s="27" t="str">
        <f>'Configurazione'!E8</f>
        <v>14:00</v>
      </c>
      <c r="P125" s="27" t="str">
        <f>'Configurazione'!F8</f>
        <v>18:00</v>
      </c>
      <c r="S125" s="0">
        <v>0</v>
      </c>
      <c r="T125" s="0">
        <v>0</v>
      </c>
    </row>
    <row r="126" spans="1:20">
      <c r="A126" s="10" t="s">
        <v>335</v>
      </c>
      <c r="B126" s="10" t="s">
        <v>322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337</v>
      </c>
      <c r="B127" s="10" t="s">
        <v>324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339</v>
      </c>
      <c r="B128" s="10" t="s">
        <v>326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341</v>
      </c>
      <c r="B129" s="10" t="s">
        <v>328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343</v>
      </c>
      <c r="B130" s="13" t="s">
        <v>330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>
      <c r="A131" s="10" t="s">
        <v>346</v>
      </c>
      <c r="B131" s="10" t="s">
        <v>332</v>
      </c>
      <c r="C131" s="11">
        <v>1</v>
      </c>
      <c r="D131" s="11">
        <v>1</v>
      </c>
      <c r="E131" s="11">
        <v>1</v>
      </c>
      <c r="F131" s="11">
        <v>0</v>
      </c>
      <c r="G131" s="0"/>
      <c r="K131" s="23">
        <v>88</v>
      </c>
      <c r="L131" s="12" t="str">
        <f>24*(N131-M131+P131-O131)</f>
        <v>0</v>
      </c>
      <c r="M131" s="27" t="str">
        <f>'Configurazione'!C14</f>
        <v>08:00</v>
      </c>
      <c r="N131" s="27" t="str">
        <f>'Configurazione'!D14</f>
        <v>12:00</v>
      </c>
      <c r="O131" s="27" t="str">
        <f>'Configurazione'!E14</f>
        <v>14:00</v>
      </c>
      <c r="P131" s="27" t="str">
        <f>'Configurazione'!F14</f>
        <v>18:00</v>
      </c>
      <c r="S131" s="0">
        <v>0</v>
      </c>
      <c r="T131" s="0">
        <v>0</v>
      </c>
    </row>
    <row r="132" spans="1:20">
      <c r="A132" s="10" t="s">
        <v>333</v>
      </c>
      <c r="B132" s="10" t="s">
        <v>334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89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335</v>
      </c>
      <c r="B133" s="10" t="s">
        <v>336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90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337</v>
      </c>
      <c r="B134" s="10" t="s">
        <v>338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91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339</v>
      </c>
      <c r="B135" s="10" t="s">
        <v>340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92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341</v>
      </c>
      <c r="B136" s="10" t="s">
        <v>342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93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4" customFormat="1">
      <c r="A137" s="14" t="s">
        <v>343</v>
      </c>
      <c r="B137" s="14" t="s">
        <v>344</v>
      </c>
      <c r="C137" s="14">
        <v>1</v>
      </c>
      <c r="D137" s="14">
        <v>0</v>
      </c>
      <c r="E137" s="14">
        <v>1</v>
      </c>
      <c r="F137" s="14">
        <v>1</v>
      </c>
      <c r="G137" s="14" t="s">
        <v>348</v>
      </c>
      <c r="K137" s="25"/>
      <c r="M137" s="29"/>
      <c r="N137" s="29"/>
      <c r="O137" s="29"/>
      <c r="P137" s="29"/>
      <c r="S137" s="14">
        <v>0</v>
      </c>
      <c r="T137" s="14">
        <v>0</v>
      </c>
    </row>
    <row r="138" spans="1:20" s="14" customFormat="1">
      <c r="A138" s="14" t="s">
        <v>346</v>
      </c>
      <c r="B138" s="14" t="s">
        <v>347</v>
      </c>
      <c r="C138" s="14">
        <v>1</v>
      </c>
      <c r="D138" s="14">
        <v>0</v>
      </c>
      <c r="E138" s="14">
        <v>1</v>
      </c>
      <c r="F138" s="14">
        <v>1</v>
      </c>
      <c r="G138" s="14" t="s">
        <v>348</v>
      </c>
      <c r="K138" s="25"/>
      <c r="M138" s="29"/>
      <c r="N138" s="29"/>
      <c r="O138" s="29"/>
      <c r="P138" s="29"/>
      <c r="S138" s="14">
        <v>0</v>
      </c>
      <c r="T138" s="14">
        <v>0</v>
      </c>
    </row>
    <row r="139" spans="1:20">
      <c r="A139" s="18" t="s">
        <v>399</v>
      </c>
      <c r="B139" s="19"/>
      <c r="C139" s="20">
        <f>SUM(C2:C138)</f>
        <v>137</v>
      </c>
      <c r="D139" s="20">
        <f>SUM(D2:D138)</f>
        <v>93</v>
      </c>
      <c r="E139" s="20">
        <f>SUM(E2:E138)</f>
        <v>40</v>
      </c>
      <c r="F139" s="20">
        <f>SUM(F2:F138)</f>
        <v>12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351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358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359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0</v>
      </c>
      <c r="F3" s="0">
        <f>SUM(Giorni!H6:H12)</f>
        <v>0</v>
      </c>
      <c r="G3" s="0">
        <f>SUM(Giorni!L6:L12)</f>
        <v>0</v>
      </c>
    </row>
    <row r="4" spans="1:8">
      <c r="A4" s="0" t="s">
        <v>360</v>
      </c>
      <c r="B4" s="0">
        <f>SUM(Giorni!C13:C19)</f>
        <v>7</v>
      </c>
      <c r="C4" s="0">
        <f>SUM(Giorni!D13:D19)</f>
        <v>5</v>
      </c>
      <c r="D4" s="13">
        <f>SUM(Giorni!E13:E19)</f>
        <v>2</v>
      </c>
      <c r="E4" s="14">
        <f>SUM(Giorni!F13:F19)</f>
        <v>1</v>
      </c>
      <c r="F4" s="0">
        <f>SUM(Giorni!H13:H19)</f>
        <v>0</v>
      </c>
      <c r="G4" s="0">
        <f>SUM(Giorni!L13:L19)</f>
        <v>0</v>
      </c>
    </row>
    <row r="5" spans="1:8">
      <c r="A5" s="0" t="s">
        <v>361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362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363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2</v>
      </c>
      <c r="F7" s="0">
        <f>SUM(Giorni!H34:H40)</f>
        <v>0</v>
      </c>
      <c r="G7" s="0">
        <f>SUM(Giorni!L34:L40)</f>
        <v>0</v>
      </c>
    </row>
    <row r="8" spans="1:8">
      <c r="A8" s="0" t="s">
        <v>364</v>
      </c>
      <c r="B8" s="0">
        <f>SUM(Giorni!C41:C47)</f>
        <v>7</v>
      </c>
      <c r="C8" s="0">
        <f>SUM(Giorni!D41:D47)</f>
        <v>2</v>
      </c>
      <c r="D8" s="13">
        <f>SUM(Giorni!E41:E47)</f>
        <v>2</v>
      </c>
      <c r="E8" s="14">
        <f>SUM(Giorni!F41:F47)</f>
        <v>5</v>
      </c>
      <c r="F8" s="0">
        <f>SUM(Giorni!H41:H47)</f>
        <v>0</v>
      </c>
      <c r="G8" s="0">
        <f>SUM(Giorni!L41:L47)</f>
        <v>0</v>
      </c>
    </row>
    <row r="9" spans="1:8">
      <c r="A9" s="0" t="s">
        <v>365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366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367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368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369</v>
      </c>
      <c r="B13" s="0">
        <f>SUM(Giorni!C76:C82)</f>
        <v>7</v>
      </c>
      <c r="C13" s="0">
        <f>SUM(Giorni!D76:D82)</f>
        <v>5</v>
      </c>
      <c r="D13" s="13">
        <f>SUM(Giorni!E76:E82)</f>
        <v>2</v>
      </c>
      <c r="E13" s="14">
        <f>SUM(Giorni!F76:F82)</f>
        <v>0</v>
      </c>
      <c r="F13" s="0">
        <f>SUM(Giorni!H76:H82)</f>
        <v>0</v>
      </c>
      <c r="G13" s="0">
        <f>SUM(Giorni!L76:L82)</f>
        <v>0</v>
      </c>
    </row>
    <row r="14" spans="1:8">
      <c r="A14" s="0" t="s">
        <v>370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371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372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0</v>
      </c>
      <c r="F16" s="0">
        <f>SUM(Giorni!H97:H103)</f>
        <v>0</v>
      </c>
      <c r="G16" s="0">
        <f>SUM(Giorni!L97:L103)</f>
        <v>0</v>
      </c>
    </row>
    <row r="17" spans="1:8">
      <c r="A17" s="0" t="s">
        <v>373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374</v>
      </c>
      <c r="B18" s="0">
        <f>SUM(Giorni!C111:C117)</f>
        <v>7</v>
      </c>
      <c r="C18" s="0">
        <f>SUM(Giorni!D111:D117)</f>
        <v>4</v>
      </c>
      <c r="D18" s="13">
        <f>SUM(Giorni!E111:E117)</f>
        <v>2</v>
      </c>
      <c r="E18" s="14">
        <f>SUM(Giorni!F111:F117)</f>
        <v>1</v>
      </c>
      <c r="F18" s="0">
        <f>SUM(Giorni!H111:H117)</f>
        <v>0</v>
      </c>
      <c r="G18" s="0">
        <f>SUM(Giorni!L111:L117)</f>
        <v>0</v>
      </c>
    </row>
    <row r="19" spans="1:8">
      <c r="A19" s="0" t="s">
        <v>375</v>
      </c>
      <c r="B19" s="0">
        <f>SUM(Giorni!C118:C124)</f>
        <v>7</v>
      </c>
      <c r="C19" s="0">
        <f>SUM(Giorni!D118:D124)</f>
        <v>5</v>
      </c>
      <c r="D19" s="13">
        <f>SUM(Giorni!E118:E124)</f>
        <v>2</v>
      </c>
      <c r="E19" s="14">
        <f>SUM(Giorni!F118:F124)</f>
        <v>0</v>
      </c>
      <c r="F19" s="0">
        <f>SUM(Giorni!H118:H124)</f>
        <v>0</v>
      </c>
      <c r="G19" s="0">
        <f>SUM(Giorni!L118:L124)</f>
        <v>0</v>
      </c>
    </row>
    <row r="20" spans="1:8">
      <c r="A20" s="0" t="s">
        <v>376</v>
      </c>
      <c r="B20" s="0">
        <f>SUM(Giorni!C125:C131)</f>
        <v>7</v>
      </c>
      <c r="C20" s="0">
        <f>SUM(Giorni!D125:D131)</f>
        <v>6</v>
      </c>
      <c r="D20" s="13">
        <f>SUM(Giorni!E125:E131)</f>
        <v>2</v>
      </c>
      <c r="E20" s="14">
        <f>SUM(Giorni!F125:F131)</f>
        <v>0</v>
      </c>
      <c r="F20" s="0">
        <f>SUM(Giorni!H125:H131)</f>
        <v>0</v>
      </c>
      <c r="G20" s="0">
        <f>SUM(Giorni!L125:L131)</f>
        <v>0</v>
      </c>
    </row>
    <row r="21" spans="1:8">
      <c r="A21" s="0" t="s">
        <v>377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2</v>
      </c>
      <c r="F21" s="0">
        <f>SUM(Giorni!H132:H138)</f>
        <v>0</v>
      </c>
      <c r="G21" s="0">
        <f>SUM(Giorni!L132:L138)</f>
        <v>0</v>
      </c>
    </row>
    <row r="22" spans="1:8">
      <c r="A22" s="16" t="s">
        <v>399</v>
      </c>
      <c r="B22" s="17">
        <f>SUM(B2:B21)</f>
        <v>137</v>
      </c>
      <c r="C22" s="17">
        <f>SUM(C2:C21)</f>
        <v>93</v>
      </c>
      <c r="D22" s="17">
        <f>SUM(D2:D21)</f>
        <v>40</v>
      </c>
      <c r="E22" s="17">
        <f>SUM(E2:E21)</f>
        <v>12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379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0" t="s">
        <v>386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0" t="s">
        <v>387</v>
      </c>
      <c r="B3" s="0">
        <f>SUM(Giorni!C19:C49)</f>
        <v>31</v>
      </c>
      <c r="C3" s="0">
        <f>SUM(Giorni!D19:D49)</f>
        <v>18</v>
      </c>
      <c r="D3" s="13">
        <f>SUM(Giorni!E19:E49)</f>
        <v>9</v>
      </c>
      <c r="E3" s="14">
        <f>SUM(Giorni!F19:F49)</f>
        <v>9</v>
      </c>
      <c r="F3" s="0">
        <f>SUM(Giorni!H19:H49)</f>
        <v>0</v>
      </c>
      <c r="G3" s="0">
        <f>SUM(Giorni!L19:L49)</f>
        <v>0</v>
      </c>
    </row>
    <row r="4" spans="1:8">
      <c r="A4" s="0" t="s">
        <v>388</v>
      </c>
      <c r="B4" s="0">
        <f>SUM(Giorni!C50:C77)</f>
        <v>28</v>
      </c>
      <c r="C4" s="0">
        <f>SUM(Giorni!D50:D77)</f>
        <v>20</v>
      </c>
      <c r="D4" s="13">
        <f>SUM(Giorni!E50:E77)</f>
        <v>8</v>
      </c>
      <c r="E4" s="14">
        <f>SUM(Giorni!F50:F77)</f>
        <v>0</v>
      </c>
      <c r="F4" s="0">
        <f>SUM(Giorni!H50:H77)</f>
        <v>0</v>
      </c>
      <c r="G4" s="0">
        <f>SUM(Giorni!L50:L77)</f>
        <v>0</v>
      </c>
    </row>
    <row r="5" spans="1:8">
      <c r="A5" s="0" t="s">
        <v>389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0</v>
      </c>
      <c r="F5" s="0">
        <f>SUM(Giorni!H78:H108)</f>
        <v>0</v>
      </c>
      <c r="G5" s="0">
        <f>SUM(Giorni!L78:L108)</f>
        <v>0</v>
      </c>
    </row>
    <row r="6" spans="1:8">
      <c r="A6" s="0" t="s">
        <v>390</v>
      </c>
      <c r="B6" s="0">
        <f>SUM(Giorni!C109:C138)</f>
        <v>30</v>
      </c>
      <c r="C6" s="0">
        <f>SUM(Giorni!D109:D138)</f>
        <v>20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399</v>
      </c>
      <c r="B7" s="17">
        <f>SUM(B2:B6)</f>
        <v>137</v>
      </c>
      <c r="C7" s="17">
        <f>SUM(C2:C6)</f>
        <v>93</v>
      </c>
      <c r="D7" s="17">
        <f>SUM(D2:D6)</f>
        <v>40</v>
      </c>
      <c r="E7" s="17">
        <f>SUM(E2:E6)</f>
        <v>12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392</v>
      </c>
      <c r="B1" s="7" t="s">
        <v>393</v>
      </c>
      <c r="C1" s="7" t="s">
        <v>394</v>
      </c>
      <c r="D1" s="7" t="s">
        <v>395</v>
      </c>
      <c r="E1" s="7" t="s">
        <v>396</v>
      </c>
      <c r="F1" s="7" t="s">
        <v>397</v>
      </c>
      <c r="G1" s="7" t="s">
        <v>398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12</v>
      </c>
      <c r="D2" s="13">
        <f>SUM(Giorni!E2:E18)</f>
        <v>5</v>
      </c>
      <c r="E2" s="14">
        <f>SUM(Giorni!F2:F18)</f>
        <v>0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12</v>
      </c>
      <c r="F3" s="0">
        <f>SUM(Giorni!H19:H138)</f>
        <v>0</v>
      </c>
      <c r="G3" s="0">
        <f>SUM(Giorni!L19:L138)</f>
        <v>0</v>
      </c>
    </row>
    <row r="4" spans="1:8">
      <c r="A4" s="16" t="s">
        <v>399</v>
      </c>
      <c r="B4" s="17">
        <f>SUM(B2:B3)</f>
        <v>137</v>
      </c>
      <c r="C4" s="17">
        <f>SUM(C2:C3)</f>
        <v>93</v>
      </c>
      <c r="D4" s="17">
        <f>SUM(D2:D3)</f>
        <v>40</v>
      </c>
      <c r="E4" s="17">
        <f>SUM(E2:E3)</f>
        <v>12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2025-07-08T04:13:13+08:00</dcterms:created>
  <dcterms:modified xsi:type="dcterms:W3CDTF">2025-07-08T04:13:13+08:00</dcterms:modified>
  <dc:title>Untitled Spreadsheet</dc:title>
  <dc:description/>
  <dc:subject/>
  <cp:keywords/>
  <cp:category/>
</cp:coreProperties>
</file>