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(суббота, 1 январь, 2022) 
元旦 (воскресенье, 2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(понедельник, 3 январь,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(понедельник, 31 январь, 2022) 
春節 (вторник, 1 февраль, 2022) 
春節 (среда, 2 февраль, 2022) 
春節 (четверг, 3 февраль, 2022) 
春節 (пятница, 4 февраль, 2022) 
春節 (суббота, 5 февраль, 2022) 
春節 (воскресенье, 6 февраль,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(воскресенье, 3 апрель,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(понедельник, 4 апрель, 2022) 
清明節 (вторник, 5 апрель,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(суббота, 30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(суббота, 1 январь, 2022) 
元旦 (воскресенье, 2 январь, 2022) 
元旦 (понедельник, 3 январь, 2022) 
春節 (понедельник, 31 январь,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(понедельник, 31 январь,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(вторник, 1 февраль, 2022) 
春節 (среда, 2 февраль, 2022) 
春節 (четверг, 3 февраль, 2022) 
春節 (пятница, 4 февраль, 2022) 
春節 (суббота, 5 февраль, 2022) 
春節 (воскресенье, 6 февраль,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(воскресенье, 3 апрель, 2022) 
清明節 (понедельник, 4 апрель, 2022) 
清明節 (вторник, 5 апрель, 2022) 
劳动节 (суббота, 30 апрель,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(суббота, 30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(суббота, 1 январь, 2022) 
元旦 (воскресенье, 2 январь, 2022) 
元旦 (понедельник, 3 январь, 2022) 
春節 (понедельник, 31 январь, 2022) 
春節 (вторник, 1 февраль, 2022) 
春節 (среда, 2 февраль, 2022) 
春節 (четверг, 3 февраль, 2022) 
春節 (пятница, 4 февраль, 2022) 
春節 (суббота, 5 февраль, 2022) 
春節 (воскресенье, 6 февраль, 2022) 
清明節 (воскресенье, 3 апрель, 2022) 
清明節 (понедельник, 4 апрель, 2022) 
清明節 (вторник, 5 апрель, 2022) 
劳动节 (суббота, 30 апрель,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(суббота, 30 апрель, 2022) 
</t>
        </r>
      </text>
    </comment>
  </commentList>
</comments>
</file>

<file path=xl/sharedStrings.xml><?xml version="1.0" encoding="utf-8"?>
<sst xmlns="http://schemas.openxmlformats.org/spreadsheetml/2006/main" uniqueCount="402">
  <si>
    <t>Начальная дата</t>
  </si>
  <si>
    <t>среда, 2021, декабрь, 15</t>
  </si>
  <si>
    <t>Конечная дата</t>
  </si>
  <si>
    <t>суббота, 2022, апрель, 30</t>
  </si>
  <si>
    <t>Страна</t>
  </si>
  <si>
    <t>China</t>
  </si>
  <si>
    <t>State</t>
  </si>
  <si>
    <t>China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</si>
  <si>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</si>
  <si>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</si>
  <si>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</si>
  <si>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</si>
  <si>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</si>
  <si>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</si>
  <si>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</si>
  <si>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</si>
  <si>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</si>
  <si>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</si>
  <si>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</si>
  <si>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</si>
  <si>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</si>
  <si>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</si>
  <si>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</si>
  <si>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</si>
  <si>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</si>
  <si>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</si>
  <si>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</si>
  <si>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</si>
  <si>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</si>
  <si>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</si>
  <si>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</si>
  <si>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</si>
  <si>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</si>
  <si>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</si>
  <si>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</si>
  <si>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</si>
  <si>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</si>
  <si>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</si>
  <si>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</si>
  <si>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</si>
  <si>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</si>
  <si>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</si>
  <si>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</si>
  <si>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</si>
  <si>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</si>
  <si>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</si>
  <si>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</si>
  <si>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</si>
  <si>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</si>
  <si>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</si>
  <si>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</si>
  <si>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</si>
  <si>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</si>
  <si>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</si>
  <si>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</si>
  <si>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</si>
  <si>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</si>
  <si>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</si>
  <si>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</si>
  <si>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</si>
  <si>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</si>
  <si>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</si>
  <si>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</si>
  <si>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</si>
  <si>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</si>
  <si>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</si>
  <si>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</si>
  <si>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</si>
  <si>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</si>
  <si>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</si>
  <si>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</si>
  <si>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</si>
  <si>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</si>
  <si>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</si>
  <si>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</si>
  <si>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</si>
  <si>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</si>
  <si>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</si>
  <si>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</si>
  <si>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</si>
  <si>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</si>
  <si>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</si>
  <si>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</si>
  <si>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</si>
  <si>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</si>
  <si>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</si>
  <si>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</si>
  <si>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</si>
  <si>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</si>
  <si>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</si>
  <si>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</si>
  <si>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</si>
  <si>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</si>
  <si>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</si>
  <si>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</si>
  <si>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</si>
  <si>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</si>
  <si>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</si>
  <si>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</si>
  <si>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元旦</t>
  </si>
  <si>
    <t>воскресенье</t>
  </si>
  <si>
    <t>02/01/2022</t>
  </si>
  <si>
    <t>元旦</t>
  </si>
  <si>
    <t>понедельник</t>
  </si>
  <si>
    <t>03/01/2022</t>
  </si>
  <si>
    <t>元旦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</si>
  <si>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</si>
  <si>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</si>
  <si>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</si>
  <si>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</si>
  <si>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</si>
  <si>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</si>
  <si>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</si>
  <si>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</si>
  <si>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</si>
  <si>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</si>
  <si>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</si>
  <si>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</si>
  <si>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</si>
  <si>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</si>
  <si>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</si>
  <si>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</si>
  <si>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</si>
  <si>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</si>
  <si>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</si>
  <si>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</si>
  <si>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</si>
  <si>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</si>
  <si>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</si>
  <si>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</si>
  <si>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</si>
  <si>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</si>
  <si>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</si>
  <si>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</si>
  <si>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</si>
  <si>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</si>
  <si>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</si>
  <si>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</si>
  <si>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</si>
  <si>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</si>
  <si>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</si>
  <si>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</si>
  <si>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</si>
  <si>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</si>
  <si>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</si>
  <si>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</si>
  <si>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</si>
  <si>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</si>
  <si>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</si>
  <si>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</si>
  <si>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</si>
  <si>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</si>
  <si>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</si>
  <si>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</si>
  <si>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</si>
  <si>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</si>
  <si>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</si>
  <si>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</si>
  <si>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</si>
  <si>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</si>
  <si>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</si>
  <si>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</si>
  <si>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春節</t>
  </si>
  <si>
    <t>вторник</t>
  </si>
  <si>
    <t>01/02/2022</t>
  </si>
  <si>
    <t>春節</t>
  </si>
  <si>
    <t>среда</t>
  </si>
  <si>
    <t>02/02/2022</t>
  </si>
  <si>
    <t>春節</t>
  </si>
  <si>
    <t>четверг</t>
  </si>
  <si>
    <t>03/02/2022</t>
  </si>
  <si>
    <t>春節</t>
  </si>
  <si>
    <t>пятница</t>
  </si>
  <si>
    <t>04/02/2022</t>
  </si>
  <si>
    <t>春節</t>
  </si>
  <si>
    <t>суббота</t>
  </si>
  <si>
    <t>05/02/2022</t>
  </si>
  <si>
    <t>春節</t>
  </si>
  <si>
    <t>воскресенье</t>
  </si>
  <si>
    <t>06/02/2022</t>
  </si>
  <si>
    <t>春節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</si>
  <si>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</si>
  <si>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</si>
  <si>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</si>
  <si>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</si>
  <si>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</si>
  <si>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</si>
  <si>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</si>
  <si>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</si>
  <si>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</si>
  <si>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</si>
  <si>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</si>
  <si>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</si>
  <si>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</si>
  <si>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</si>
  <si>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</si>
  <si>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</si>
  <si>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</si>
  <si>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</si>
  <si>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</si>
  <si>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</si>
  <si>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</si>
  <si>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</si>
  <si>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</si>
  <si>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</si>
  <si>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</si>
  <si>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</si>
  <si>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</si>
  <si>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</si>
  <si>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</si>
  <si>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</si>
  <si>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</si>
  <si>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</si>
  <si>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</si>
  <si>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</si>
  <si>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</si>
  <si>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</si>
  <si>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</si>
  <si>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</si>
  <si>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</si>
  <si>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</si>
  <si>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</si>
  <si>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</si>
  <si>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</si>
  <si>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</si>
  <si>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</si>
  <si>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</si>
  <si>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</si>
  <si>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</si>
  <si>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</si>
  <si>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</si>
  <si>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</si>
  <si>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</si>
  <si>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</si>
  <si>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</si>
  <si>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</si>
  <si>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</si>
  <si>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</si>
  <si>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</si>
  <si>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</si>
  <si>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</si>
  <si>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</si>
  <si>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</si>
  <si>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</si>
  <si>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</si>
  <si>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</si>
  <si>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</si>
  <si>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</si>
  <si>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</si>
  <si>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</si>
  <si>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</si>
  <si>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</si>
  <si>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</si>
  <si>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</si>
  <si>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</si>
  <si>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</si>
  <si>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</si>
  <si>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</si>
  <si>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</si>
  <si>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</si>
  <si>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</si>
  <si>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</si>
  <si>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</si>
  <si>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</si>
  <si>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</si>
  <si>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</si>
  <si>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</si>
  <si>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</si>
  <si>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</si>
  <si>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</si>
  <si>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</si>
  <si>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</si>
  <si>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</si>
  <si>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</si>
  <si>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</si>
  <si>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</si>
  <si>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</si>
  <si>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</si>
  <si>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</si>
  <si>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</si>
  <si>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</si>
  <si>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</si>
  <si>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</si>
  <si>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</si>
  <si>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</si>
  <si>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</si>
  <si>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</si>
  <si>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</si>
  <si>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</si>
  <si>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</si>
  <si>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</si>
  <si>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</si>
  <si>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</si>
  <si>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清明節</t>
  </si>
  <si>
    <t>понедельник</t>
  </si>
  <si>
    <t>04/04/2022</t>
  </si>
  <si>
    <t>清明節</t>
  </si>
  <si>
    <t>вторник</t>
  </si>
  <si>
    <t>05/04/2022</t>
  </si>
  <si>
    <t>清明節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</si>
  <si>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</si>
  <si>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</si>
  <si>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</si>
  <si>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</si>
  <si>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</si>
  <si>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</si>
  <si>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</si>
  <si>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</si>
  <si>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</si>
  <si>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</si>
  <si>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</si>
  <si>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</si>
  <si>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</si>
  <si>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</si>
  <si>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</si>
  <si>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</si>
  <si>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</si>
  <si>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</si>
  <si>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</si>
  <si>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</si>
  <si>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</si>
  <si>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</si>
  <si>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</si>
  <si>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</si>
  <si>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</si>
  <si>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</si>
  <si>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</si>
  <si>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</si>
  <si>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</si>
  <si>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</si>
  <si>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</si>
  <si>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</si>
  <si>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</si>
  <si>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</si>
  <si>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</si>
  <si>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</si>
  <si>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</si>
  <si>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</si>
  <si>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</si>
  <si>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</si>
  <si>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</si>
  <si>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</si>
  <si>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</si>
  <si>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</si>
  <si>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</si>
  <si>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</si>
  <si>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</si>
  <si>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</si>
  <si>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</si>
  <si>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</si>
  <si>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劳动节</t>
  </si>
  <si>
    <t>общий</t>
  </si>
  <si>
    <t>Sample file generated in 0.15 seconds by China.workingdays.org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</si>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</sst>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30.563965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7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0.568848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3" customFormat="1">
      <c r="A12" s="13" t="s">
        <v>348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336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340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342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105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>
      <c r="A47" s="10" t="s">
        <v>348</v>
      </c>
      <c r="B47" s="10" t="s">
        <v>157</v>
      </c>
      <c r="C47" s="11">
        <v>1</v>
      </c>
      <c r="D47" s="11">
        <v>1</v>
      </c>
      <c r="E47" s="11">
        <v>1</v>
      </c>
      <c r="F47" s="11">
        <v>0</v>
      </c>
      <c r="G47" s="0"/>
      <c r="H47" s="0"/>
      <c r="K47" s="23">
        <v>33</v>
      </c>
      <c r="L47" s="12" t="str">
        <f>24*(N47-M47+P47-O47)</f>
        <v>0</v>
      </c>
      <c r="M47" s="27" t="str">
        <f>'настройки'!C13</f>
        <v>08:00</v>
      </c>
      <c r="N47" s="27" t="str">
        <f>'настройки'!D13</f>
        <v>12:00</v>
      </c>
      <c r="O47" s="27" t="str">
        <f>'настройки'!E13</f>
        <v>14:00</v>
      </c>
      <c r="P47" s="27" t="str">
        <f>'настройки'!F13</f>
        <v>18:00</v>
      </c>
      <c r="S47" s="0">
        <v>0</v>
      </c>
      <c r="T47" s="0">
        <v>0</v>
      </c>
    </row>
    <row r="48" spans="1:20">
      <c r="A48" s="10" t="s">
        <v>336</v>
      </c>
      <c r="B48" s="10" t="s">
        <v>159</v>
      </c>
      <c r="C48" s="11">
        <v>1</v>
      </c>
      <c r="D48" s="11">
        <v>1</v>
      </c>
      <c r="E48" s="11">
        <v>1</v>
      </c>
      <c r="F48" s="11">
        <v>0</v>
      </c>
      <c r="G48" s="0"/>
      <c r="H48" s="0"/>
      <c r="K48" s="23">
        <v>34</v>
      </c>
      <c r="L48" s="12" t="str">
        <f>24*(N48-M48+P48-O48)</f>
        <v>0</v>
      </c>
      <c r="M48" s="27" t="str">
        <f>'настройки'!C14</f>
        <v>08:00</v>
      </c>
      <c r="N48" s="27" t="str">
        <f>'настройки'!D14</f>
        <v>12:00</v>
      </c>
      <c r="O48" s="27" t="str">
        <f>'настройки'!E14</f>
        <v>14:00</v>
      </c>
      <c r="P48" s="27" t="str">
        <f>'настройки'!F14</f>
        <v>18:00</v>
      </c>
      <c r="S48" s="0">
        <v>0</v>
      </c>
      <c r="T48" s="0">
        <v>0</v>
      </c>
    </row>
    <row r="49" spans="1:20" s="14" customFormat="1">
      <c r="A49" s="14" t="s">
        <v>338</v>
      </c>
      <c r="B49" s="14" t="s">
        <v>161</v>
      </c>
      <c r="C49" s="14">
        <v>1</v>
      </c>
      <c r="D49" s="14">
        <v>0</v>
      </c>
      <c r="E49" s="14">
        <v>0</v>
      </c>
      <c r="F49" s="14">
        <v>1</v>
      </c>
      <c r="G49" s="14" t="s">
        <v>180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340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180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342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180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344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180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 s="14" customFormat="1">
      <c r="A53" s="14" t="s">
        <v>346</v>
      </c>
      <c r="B53" s="14" t="s">
        <v>173</v>
      </c>
      <c r="C53" s="14">
        <v>1</v>
      </c>
      <c r="D53" s="14">
        <v>0</v>
      </c>
      <c r="E53" s="14">
        <v>0</v>
      </c>
      <c r="F53" s="14">
        <v>1</v>
      </c>
      <c r="G53" s="14" t="s">
        <v>180</v>
      </c>
      <c r="H53" s="14"/>
      <c r="K53" s="25"/>
      <c r="M53" s="29"/>
      <c r="N53" s="29"/>
      <c r="O53" s="29"/>
      <c r="P53" s="29"/>
      <c r="S53" s="14">
        <v>0</v>
      </c>
      <c r="T53" s="14">
        <v>0</v>
      </c>
    </row>
    <row r="54" spans="1:20" s="14" customFormat="1">
      <c r="A54" s="14" t="s">
        <v>348</v>
      </c>
      <c r="B54" s="14" t="s">
        <v>176</v>
      </c>
      <c r="C54" s="14">
        <v>1</v>
      </c>
      <c r="D54" s="14">
        <v>0</v>
      </c>
      <c r="E54" s="14">
        <v>1</v>
      </c>
      <c r="F54" s="14">
        <v>1</v>
      </c>
      <c r="G54" s="14" t="s">
        <v>180</v>
      </c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338</v>
      </c>
      <c r="B56" s="10" t="s">
        <v>182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>
      <c r="A110" s="10" t="s">
        <v>348</v>
      </c>
      <c r="B110" s="10" t="s">
        <v>290</v>
      </c>
      <c r="C110" s="11">
        <v>1</v>
      </c>
      <c r="D110" s="11">
        <v>1</v>
      </c>
      <c r="E110" s="11">
        <v>1</v>
      </c>
      <c r="F110" s="11">
        <v>0</v>
      </c>
      <c r="G110" s="0"/>
      <c r="H110" s="0"/>
      <c r="K110" s="23">
        <v>75</v>
      </c>
      <c r="L110" s="12" t="str">
        <f>24*(N110-M110+P110-O110)</f>
        <v>0</v>
      </c>
      <c r="M110" s="27" t="str">
        <f>'настройки'!C13</f>
        <v>08:00</v>
      </c>
      <c r="N110" s="27" t="str">
        <f>'настройки'!D13</f>
        <v>12:00</v>
      </c>
      <c r="O110" s="27" t="str">
        <f>'настройки'!E13</f>
        <v>14:00</v>
      </c>
      <c r="P110" s="27" t="str">
        <f>'настройки'!F13</f>
        <v>18:00</v>
      </c>
      <c r="S110" s="0">
        <v>0</v>
      </c>
      <c r="T110" s="0">
        <v>0</v>
      </c>
    </row>
    <row r="111" spans="1:20" s="14" customFormat="1">
      <c r="A111" s="14" t="s">
        <v>336</v>
      </c>
      <c r="B111" s="14" t="s">
        <v>292</v>
      </c>
      <c r="C111" s="14">
        <v>1</v>
      </c>
      <c r="D111" s="14">
        <v>0</v>
      </c>
      <c r="E111" s="14">
        <v>1</v>
      </c>
      <c r="F111" s="14">
        <v>1</v>
      </c>
      <c r="G111" s="14" t="s">
        <v>299</v>
      </c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 s="14" customFormat="1">
      <c r="A112" s="14" t="s">
        <v>338</v>
      </c>
      <c r="B112" s="14" t="s">
        <v>295</v>
      </c>
      <c r="C112" s="14">
        <v>1</v>
      </c>
      <c r="D112" s="14">
        <v>0</v>
      </c>
      <c r="E112" s="14">
        <v>0</v>
      </c>
      <c r="F112" s="14">
        <v>1</v>
      </c>
      <c r="G112" s="14" t="s">
        <v>299</v>
      </c>
      <c r="H112" s="14"/>
      <c r="K112" s="25"/>
      <c r="M112" s="29"/>
      <c r="N112" s="29"/>
      <c r="O112" s="29"/>
      <c r="P112" s="29"/>
      <c r="S112" s="14">
        <v>0</v>
      </c>
      <c r="T112" s="14">
        <v>0</v>
      </c>
    </row>
    <row r="113" spans="1:20" s="14" customFormat="1">
      <c r="A113" s="14" t="s">
        <v>340</v>
      </c>
      <c r="B113" s="14" t="s">
        <v>298</v>
      </c>
      <c r="C113" s="14">
        <v>1</v>
      </c>
      <c r="D113" s="14">
        <v>0</v>
      </c>
      <c r="E113" s="14">
        <v>0</v>
      </c>
      <c r="F113" s="14">
        <v>1</v>
      </c>
      <c r="G113" s="14" t="s">
        <v>299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342</v>
      </c>
      <c r="B114" s="10" t="s">
        <v>301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311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346</v>
      </c>
      <c r="B123" s="10" t="s">
        <v>319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348</v>
      </c>
      <c r="B124" s="13" t="s">
        <v>321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338</v>
      </c>
      <c r="B126" s="10" t="s">
        <v>325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>
      <c r="A127" s="10" t="s">
        <v>340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336</v>
      </c>
      <c r="B132" s="10" t="s">
        <v>337</v>
      </c>
      <c r="C132" s="11">
        <v>1</v>
      </c>
      <c r="D132" s="11">
        <v>1</v>
      </c>
      <c r="E132" s="11">
        <v>1</v>
      </c>
      <c r="F132" s="11">
        <v>0</v>
      </c>
      <c r="G132" s="0"/>
      <c r="H132" s="0"/>
      <c r="K132" s="23">
        <v>89</v>
      </c>
      <c r="L132" s="12" t="str">
        <f>24*(N132-M132+P132-O132)</f>
        <v>0</v>
      </c>
      <c r="M132" s="27" t="str">
        <f>'настройки'!C14</f>
        <v>08:00</v>
      </c>
      <c r="N132" s="27" t="str">
        <f>'настройки'!D14</f>
        <v>12:00</v>
      </c>
      <c r="O132" s="27" t="str">
        <f>'настройки'!E14</f>
        <v>14:00</v>
      </c>
      <c r="P132" s="27" t="str">
        <f>'настройки'!F14</f>
        <v>18:00</v>
      </c>
      <c r="S132" s="0">
        <v>0</v>
      </c>
      <c r="T132" s="0">
        <v>0</v>
      </c>
    </row>
    <row r="133" spans="1:20">
      <c r="A133" s="10" t="s">
        <v>338</v>
      </c>
      <c r="B133" s="10" t="s">
        <v>339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4" customFormat="1">
      <c r="A138" s="14" t="s">
        <v>348</v>
      </c>
      <c r="B138" s="14" t="s">
        <v>349</v>
      </c>
      <c r="C138" s="14">
        <v>1</v>
      </c>
      <c r="D138" s="14">
        <v>0</v>
      </c>
      <c r="E138" s="14">
        <v>1</v>
      </c>
      <c r="F138" s="14">
        <v>1</v>
      </c>
      <c r="G138" s="14" t="s">
        <v>350</v>
      </c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361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0</v>
      </c>
      <c r="F3" s="0">
        <f>SUM(дни!H7:H13)</f>
        <v>0</v>
      </c>
      <c r="G3" s="0">
        <f>SUM(дни!L7:L13)</f>
        <v>0</v>
      </c>
    </row>
    <row r="4" spans="1:8">
      <c r="A4" s="0" t="s">
        <v>362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2</v>
      </c>
      <c r="F4" s="0">
        <f>SUM(дни!H14:H20)</f>
        <v>0</v>
      </c>
      <c r="G4" s="0">
        <f>SUM(дни!L14:L20)</f>
        <v>0</v>
      </c>
    </row>
    <row r="5" spans="1:8">
      <c r="A5" s="0" t="s">
        <v>363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364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365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366</v>
      </c>
      <c r="B8" s="0">
        <f>SUM(дни!C42:C48)</f>
        <v>7</v>
      </c>
      <c r="C8" s="0">
        <f>SUM(дни!D42:D48)</f>
        <v>7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367</v>
      </c>
      <c r="B9" s="0">
        <f>SUM(дни!C49:C55)</f>
        <v>7</v>
      </c>
      <c r="C9" s="0">
        <f>SUM(дни!D49:D55)</f>
        <v>0</v>
      </c>
      <c r="D9" s="13">
        <f>SUM(дни!E49:E55)</f>
        <v>2</v>
      </c>
      <c r="E9" s="14">
        <f>SUM(дни!F49:F55)</f>
        <v>7</v>
      </c>
      <c r="F9" s="0">
        <f>SUM(дни!H49:H55)</f>
        <v>0</v>
      </c>
      <c r="G9" s="0">
        <f>SUM(дни!L49:L55)</f>
        <v>0</v>
      </c>
    </row>
    <row r="10" spans="1:8">
      <c r="A10" s="0" t="s">
        <v>368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369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370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371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372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373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374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375</v>
      </c>
      <c r="B17" s="0">
        <f>SUM(дни!C105:C111)</f>
        <v>7</v>
      </c>
      <c r="C17" s="0">
        <f>SUM(дни!D105:D111)</f>
        <v>6</v>
      </c>
      <c r="D17" s="13">
        <f>SUM(дни!E105:E111)</f>
        <v>2</v>
      </c>
      <c r="E17" s="14">
        <f>SUM(дни!F105:F111)</f>
        <v>1</v>
      </c>
      <c r="F17" s="0">
        <f>SUM(дни!H105:H111)</f>
        <v>0</v>
      </c>
      <c r="G17" s="0">
        <f>SUM(дни!L105:L111)</f>
        <v>0</v>
      </c>
    </row>
    <row r="18" spans="1:8">
      <c r="A18" s="0" t="s">
        <v>376</v>
      </c>
      <c r="B18" s="0">
        <f>SUM(дни!C112:C118)</f>
        <v>7</v>
      </c>
      <c r="C18" s="0">
        <f>SUM(дни!D112:D118)</f>
        <v>3</v>
      </c>
      <c r="D18" s="13">
        <f>SUM(дни!E112:E118)</f>
        <v>2</v>
      </c>
      <c r="E18" s="14">
        <f>SUM(дни!F112:F118)</f>
        <v>2</v>
      </c>
      <c r="F18" s="0">
        <f>SUM(дни!H112:H118)</f>
        <v>0</v>
      </c>
      <c r="G18" s="0">
        <f>SUM(дни!L112:L118)</f>
        <v>0</v>
      </c>
    </row>
    <row r="19" spans="1:8">
      <c r="A19" s="0" t="s">
        <v>377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378</v>
      </c>
      <c r="B20" s="0">
        <f>SUM(дни!C126:C132)</f>
        <v>7</v>
      </c>
      <c r="C20" s="0">
        <f>SUM(дни!D126:D132)</f>
        <v>6</v>
      </c>
      <c r="D20" s="13">
        <f>SUM(дни!E126:E132)</f>
        <v>2</v>
      </c>
      <c r="E20" s="14">
        <f>SUM(дни!F126:F132)</f>
        <v>0</v>
      </c>
      <c r="F20" s="0">
        <f>SUM(дни!H126:H132)</f>
        <v>0</v>
      </c>
      <c r="G20" s="0">
        <f>SUM(дни!L126:L132)</f>
        <v>0</v>
      </c>
    </row>
    <row r="21" spans="1:8">
      <c r="A21" s="0" t="s">
        <v>379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1</v>
      </c>
      <c r="F21" s="0">
        <f>SUM(дни!H133:H138)</f>
        <v>0</v>
      </c>
      <c r="G21" s="0">
        <f>SUM(дни!L133:L138)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0</v>
      </c>
      <c r="F2" s="0">
        <f>SUM(дни!H2:H18)</f>
        <v>0</v>
      </c>
      <c r="G2" s="0">
        <f>SUM(дни!L2:L18)</f>
        <v>0</v>
      </c>
    </row>
    <row r="3" spans="1:8">
      <c r="A3" s="0" t="s">
        <v>389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4</v>
      </c>
      <c r="F3" s="0">
        <f>SUM(дни!H19:H49)</f>
        <v>0</v>
      </c>
      <c r="G3" s="0">
        <f>SUM(дни!L19:L49)</f>
        <v>0</v>
      </c>
    </row>
    <row r="4" spans="1:8">
      <c r="A4" s="0" t="s">
        <v>390</v>
      </c>
      <c r="B4" s="0">
        <f>SUM(дни!C50:C77)</f>
        <v>28</v>
      </c>
      <c r="C4" s="0">
        <f>SUM(дни!D50:D77)</f>
        <v>16</v>
      </c>
      <c r="D4" s="13">
        <f>SUM(дни!E50:E77)</f>
        <v>8</v>
      </c>
      <c r="E4" s="14">
        <f>SUM(дни!F50:F77)</f>
        <v>6</v>
      </c>
      <c r="F4" s="0">
        <f>SUM(дни!H50:H77)</f>
        <v>0</v>
      </c>
      <c r="G4" s="0">
        <f>SUM(дни!L50:L77)</f>
        <v>0</v>
      </c>
    </row>
    <row r="5" spans="1:8">
      <c r="A5" s="0" t="s">
        <v>391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392</v>
      </c>
      <c r="B6" s="0">
        <f>SUM(дни!C109:C138)</f>
        <v>30</v>
      </c>
      <c r="C6" s="0">
        <f>SUM(дни!D109:D138)</f>
        <v>21</v>
      </c>
      <c r="D6" s="13">
        <f>SUM(дни!E109:E138)</f>
        <v>9</v>
      </c>
      <c r="E6" s="14">
        <f>SUM(дни!F109:F138)</f>
        <v>4</v>
      </c>
      <c r="F6" s="0">
        <f>SUM(дни!H109:H138)</f>
        <v>0</v>
      </c>
      <c r="G6" s="0">
        <f>SUM(дни!L109:L138)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0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81</v>
      </c>
      <c r="D3" s="13">
        <f>SUM(дни!E19:E138)</f>
        <v>35</v>
      </c>
      <c r="E3" s="14">
        <f>SUM(дни!F19:F138)</f>
        <v>14</v>
      </c>
      <c r="F3" s="0">
        <f>SUM(дни!H19:H138)</f>
        <v>0</v>
      </c>
      <c r="G3" s="0">
        <f>SUM(дни!L19:L138)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2024-05-20T06:01:26+08:00</dcterms:created>
  <dcterms:modified xsi:type="dcterms:W3CDTF">2024-05-20T06:01:26+08:00</dcterms:modified>
  <dc:title>Untitled Spreadsheet</dc:title>
  <dc:description/>
  <dc:subject/>
  <cp:keywords/>
  <cp:category/>
</cp:coreProperties>
</file>