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清明节 (2024年4月4日星期四) 
清明节 (2024年4月5日星期五) 
清明节 (2024年4月6日星期六) 
</t>
        </r>
      </text>
    </comment>
  </commentList>
</comments>
</file>

<file path=xl/sharedStrings.xml><?xml version="1.0" encoding="utf-8"?>
<sst xmlns="http://schemas.openxmlformats.org/spreadsheetml/2006/main" uniqueCount="403">
  <si>
    <t>起始日</t>
  </si>
  <si>
    <t>2023年12月15日星期五</t>
  </si>
  <si>
    <t>结束日</t>
  </si>
  <si>
    <t>2024年4月30日星期二</t>
  </si>
  <si>
    <t>国家</t>
  </si>
  <si>
    <t>China</t>
  </si>
  <si>
    <t>State</t>
  </si>
  <si>
    <t>China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</si>
  <si>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</si>
  <si>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</si>
  <si>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</si>
  <si>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</si>
  <si>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</si>
  <si>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</si>
  <si>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</si>
  <si>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</si>
  <si>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</si>
  <si>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</si>
  <si>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</si>
  <si>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</si>
  <si>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</si>
  <si>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</si>
  <si>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</si>
  <si>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</si>
  <si>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</si>
  <si>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</si>
  <si>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</si>
  <si>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</si>
  <si>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</si>
  <si>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</si>
  <si>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</si>
  <si>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</si>
  <si>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</si>
  <si>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</si>
  <si>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</si>
  <si>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</si>
  <si>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</si>
  <si>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</si>
  <si>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</si>
  <si>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</si>
  <si>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</si>
  <si>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</si>
  <si>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</si>
  <si>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</si>
  <si>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</si>
  <si>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</si>
  <si>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</si>
  <si>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</si>
  <si>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</si>
  <si>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</si>
  <si>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</si>
  <si>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</si>
  <si>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</si>
  <si>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</si>
  <si>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</si>
  <si>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</si>
  <si>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</si>
  <si>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</si>
  <si>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</si>
  <si>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</si>
  <si>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</si>
  <si>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</si>
  <si>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</si>
  <si>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</si>
  <si>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</si>
  <si>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</si>
  <si>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</si>
  <si>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</si>
  <si>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</si>
  <si>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</si>
  <si>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</si>
  <si>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</si>
  <si>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</si>
  <si>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</si>
  <si>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</si>
  <si>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</si>
  <si>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</si>
  <si>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</si>
  <si>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</si>
  <si>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</si>
  <si>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</si>
  <si>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</si>
  <si>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</si>
  <si>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</si>
  <si>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</si>
  <si>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</si>
  <si>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</si>
  <si>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</si>
  <si>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</si>
  <si>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</si>
  <si>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</si>
  <si>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</si>
  <si>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</si>
  <si>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</si>
  <si>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</si>
  <si>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</si>
  <si>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</si>
  <si>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</si>
  <si>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</si>
  <si>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元旦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</si>
  <si>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</si>
  <si>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</si>
  <si>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</si>
  <si>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</si>
  <si>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</si>
  <si>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</si>
  <si>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</si>
  <si>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</si>
  <si>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</si>
  <si>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</si>
  <si>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</si>
  <si>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</si>
  <si>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</si>
  <si>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</si>
  <si>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</si>
  <si>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</si>
  <si>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</si>
  <si>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</si>
  <si>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</si>
  <si>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</si>
  <si>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</si>
  <si>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</si>
  <si>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</si>
  <si>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</si>
  <si>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</si>
  <si>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</si>
  <si>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</si>
  <si>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</si>
  <si>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</si>
  <si>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</si>
  <si>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</si>
  <si>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</si>
  <si>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</si>
  <si>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</si>
  <si>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</si>
  <si>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</si>
  <si>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</si>
  <si>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</si>
  <si>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</si>
  <si>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</si>
  <si>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</si>
  <si>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</si>
  <si>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</si>
  <si>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</si>
  <si>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</si>
  <si>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</si>
  <si>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</si>
  <si>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</si>
  <si>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</si>
  <si>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</si>
  <si>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</si>
  <si>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</si>
  <si>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</si>
  <si>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</si>
  <si>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</si>
  <si>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</si>
  <si>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</si>
  <si>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</si>
  <si>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</si>
  <si>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</si>
  <si>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</si>
  <si>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</si>
  <si>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</si>
  <si>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</si>
  <si>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</si>
  <si>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</si>
  <si>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</si>
  <si>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</si>
  <si>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</si>
  <si>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</si>
  <si>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</si>
  <si>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</si>
  <si>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</si>
  <si>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</si>
  <si>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</si>
  <si>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</si>
  <si>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</si>
  <si>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</si>
  <si>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</si>
  <si>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</si>
  <si>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春节</t>
  </si>
  <si>
    <t>星期日</t>
  </si>
  <si>
    <t>11/02/2024</t>
  </si>
  <si>
    <t>春节</t>
  </si>
  <si>
    <t>星期一</t>
  </si>
  <si>
    <t>12/02/2024</t>
  </si>
  <si>
    <t>春节</t>
  </si>
  <si>
    <t>星期二</t>
  </si>
  <si>
    <t>13/02/2024</t>
  </si>
  <si>
    <t>春节</t>
  </si>
  <si>
    <t>星期三</t>
  </si>
  <si>
    <t>14/02/2024</t>
  </si>
  <si>
    <t>春节</t>
  </si>
  <si>
    <t>星期四</t>
  </si>
  <si>
    <t>15/02/2024</t>
  </si>
  <si>
    <t>春节</t>
  </si>
  <si>
    <t>星期五</t>
  </si>
  <si>
    <t>16/02/2024</t>
  </si>
  <si>
    <t>春节</t>
  </si>
  <si>
    <t>星期六</t>
  </si>
  <si>
    <t>17/02/2024</t>
  </si>
  <si>
    <t>春节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</si>
  <si>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</si>
  <si>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</si>
  <si>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</si>
  <si>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</si>
  <si>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</si>
  <si>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</si>
  <si>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</si>
  <si>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</si>
  <si>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</si>
  <si>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</si>
  <si>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</si>
  <si>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</si>
  <si>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</si>
  <si>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</si>
  <si>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</si>
  <si>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</si>
  <si>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</si>
  <si>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</si>
  <si>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</si>
  <si>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</si>
  <si>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</si>
  <si>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</si>
  <si>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</si>
  <si>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</si>
  <si>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</si>
  <si>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</si>
  <si>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</si>
  <si>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</si>
  <si>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</si>
  <si>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</si>
  <si>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</si>
  <si>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</si>
  <si>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</si>
  <si>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</si>
  <si>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</si>
  <si>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</si>
  <si>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</si>
  <si>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</si>
  <si>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</si>
  <si>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</si>
  <si>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</si>
  <si>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</si>
  <si>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</si>
  <si>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</si>
  <si>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</si>
  <si>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</si>
  <si>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</si>
  <si>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</si>
  <si>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</si>
  <si>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</si>
  <si>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</si>
  <si>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</si>
  <si>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</si>
  <si>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</si>
  <si>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</si>
  <si>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</si>
  <si>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</si>
  <si>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</si>
  <si>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</si>
  <si>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</si>
  <si>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</si>
  <si>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</si>
  <si>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</si>
  <si>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</si>
  <si>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</si>
  <si>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</si>
  <si>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</si>
  <si>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</si>
  <si>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</si>
  <si>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</si>
  <si>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</si>
  <si>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</si>
  <si>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</si>
  <si>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</si>
  <si>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</si>
  <si>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</si>
  <si>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</si>
  <si>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</si>
  <si>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</si>
  <si>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</si>
  <si>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</si>
  <si>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</si>
  <si>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</si>
  <si>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</si>
  <si>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</si>
  <si>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</si>
  <si>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</si>
  <si>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</si>
  <si>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</si>
  <si>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</si>
  <si>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</si>
  <si>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</si>
  <si>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</si>
  <si>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</si>
  <si>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清明节</t>
  </si>
  <si>
    <t>星期五</t>
  </si>
  <si>
    <t>05/04/2024</t>
  </si>
  <si>
    <t>清明节</t>
  </si>
  <si>
    <t>星期六</t>
  </si>
  <si>
    <t>06/04/2024</t>
  </si>
  <si>
    <t>清明节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</si>
  <si>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</si>
  <si>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</si>
  <si>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</si>
  <si>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</si>
  <si>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</si>
  <si>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</si>
  <si>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</si>
  <si>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</si>
  <si>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</si>
  <si>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</si>
  <si>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</si>
  <si>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</si>
  <si>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</si>
  <si>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</si>
  <si>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</si>
  <si>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</si>
  <si>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</si>
  <si>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</si>
  <si>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</si>
  <si>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</si>
  <si>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</si>
  <si>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</si>
  <si>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</si>
  <si>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</si>
  <si>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</si>
  <si>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</si>
  <si>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</si>
  <si>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</si>
  <si>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</si>
  <si>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</si>
  <si>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</si>
  <si>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</si>
  <si>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</si>
  <si>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</si>
  <si>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</si>
  <si>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</si>
  <si>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</si>
  <si>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</si>
  <si>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</si>
  <si>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</si>
  <si>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</si>
  <si>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</si>
  <si>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</si>
  <si>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</si>
  <si>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</si>
  <si>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</si>
  <si>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</si>
  <si>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</si>
  <si>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</si>
  <si>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0.2 seconds by China.workingdays.org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</si>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</sst>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347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337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341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343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.57031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397</v>
      </c>
      <c r="E1" s="8" t="s">
        <v>398</v>
      </c>
      <c r="F1" s="7" t="s">
        <v>399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341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343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345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347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337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339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341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343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345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347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337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339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341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343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345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347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349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337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339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341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343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345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347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16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349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17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337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18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339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19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341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20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343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345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347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21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349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22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337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23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339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24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341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25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343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345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347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26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349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27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337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28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339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29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341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30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343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345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347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31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349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32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337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33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339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34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341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35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343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>
      <c r="A53" s="11" t="s">
        <v>345</v>
      </c>
      <c r="B53" s="11" t="s">
        <v>167</v>
      </c>
      <c r="C53" s="12">
        <v>1</v>
      </c>
      <c r="D53" s="12">
        <v>1</v>
      </c>
      <c r="E53" s="12">
        <v>1</v>
      </c>
      <c r="F53" s="12">
        <v>0</v>
      </c>
      <c r="G53" s="0"/>
      <c r="K53" s="28">
        <v>36</v>
      </c>
      <c r="L53" s="15" t="str">
        <f>24*(N53-M53+P53-O53)</f>
        <v>0</v>
      </c>
      <c r="M53" s="32" t="str">
        <f>'Settings'!C14</f>
        <v>08:00</v>
      </c>
      <c r="N53" s="32" t="str">
        <f>'Settings'!D14</f>
        <v>12:00</v>
      </c>
      <c r="O53" s="32" t="str">
        <f>'Settings'!E14</f>
        <v>14:00</v>
      </c>
      <c r="P53" s="32" t="str">
        <f>'Settings'!F14</f>
        <v>18:00</v>
      </c>
      <c r="S53" s="0">
        <v>0</v>
      </c>
      <c r="T53" s="0">
        <v>0</v>
      </c>
    </row>
    <row r="54" spans="1:20">
      <c r="A54" s="11" t="s">
        <v>347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349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337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339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341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7" customFormat="1">
      <c r="A59" s="17" t="s">
        <v>343</v>
      </c>
      <c r="B59" s="17" t="s">
        <v>179</v>
      </c>
      <c r="C59" s="17">
        <v>1</v>
      </c>
      <c r="D59" s="17">
        <v>0</v>
      </c>
      <c r="E59" s="17">
        <v>1</v>
      </c>
      <c r="F59" s="17">
        <v>1</v>
      </c>
      <c r="G59" s="17" t="s">
        <v>201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345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201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347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201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349</v>
      </c>
      <c r="B62" s="17" t="s">
        <v>188</v>
      </c>
      <c r="C62" s="17">
        <v>1</v>
      </c>
      <c r="D62" s="17">
        <v>0</v>
      </c>
      <c r="E62" s="17">
        <v>0</v>
      </c>
      <c r="F62" s="17">
        <v>1</v>
      </c>
      <c r="G62" s="17" t="s">
        <v>201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 s="17" customFormat="1">
      <c r="A63" s="17" t="s">
        <v>337</v>
      </c>
      <c r="B63" s="17" t="s">
        <v>191</v>
      </c>
      <c r="C63" s="17">
        <v>1</v>
      </c>
      <c r="D63" s="17">
        <v>0</v>
      </c>
      <c r="E63" s="17">
        <v>0</v>
      </c>
      <c r="F63" s="17">
        <v>1</v>
      </c>
      <c r="G63" s="17" t="s">
        <v>201</v>
      </c>
      <c r="K63" s="30"/>
      <c r="M63" s="34"/>
      <c r="N63" s="34"/>
      <c r="O63" s="34"/>
      <c r="P63" s="34"/>
      <c r="S63" s="17">
        <v>0</v>
      </c>
      <c r="T63" s="17">
        <v>0</v>
      </c>
    </row>
    <row r="64" spans="1:20" s="17" customFormat="1">
      <c r="A64" s="17" t="s">
        <v>339</v>
      </c>
      <c r="B64" s="17" t="s">
        <v>194</v>
      </c>
      <c r="C64" s="17">
        <v>1</v>
      </c>
      <c r="D64" s="17">
        <v>0</v>
      </c>
      <c r="E64" s="17">
        <v>0</v>
      </c>
      <c r="F64" s="17">
        <v>1</v>
      </c>
      <c r="G64" s="17" t="s">
        <v>201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341</v>
      </c>
      <c r="B65" s="17" t="s">
        <v>197</v>
      </c>
      <c r="C65" s="17">
        <v>1</v>
      </c>
      <c r="D65" s="17">
        <v>0</v>
      </c>
      <c r="E65" s="17">
        <v>0</v>
      </c>
      <c r="F65" s="17">
        <v>1</v>
      </c>
      <c r="G65" s="17" t="s">
        <v>201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7" customFormat="1">
      <c r="A66" s="17" t="s">
        <v>343</v>
      </c>
      <c r="B66" s="17" t="s">
        <v>200</v>
      </c>
      <c r="C66" s="17">
        <v>1</v>
      </c>
      <c r="D66" s="17">
        <v>0</v>
      </c>
      <c r="E66" s="17">
        <v>1</v>
      </c>
      <c r="F66" s="17">
        <v>1</v>
      </c>
      <c r="G66" s="17" t="s">
        <v>201</v>
      </c>
      <c r="K66" s="30"/>
      <c r="M66" s="34"/>
      <c r="N66" s="34"/>
      <c r="O66" s="34"/>
      <c r="P66" s="34"/>
      <c r="S66" s="17">
        <v>0</v>
      </c>
      <c r="T66" s="17">
        <v>0</v>
      </c>
    </row>
    <row r="67" spans="1:20">
      <c r="A67" s="11" t="s">
        <v>345</v>
      </c>
      <c r="B67" s="11" t="s">
        <v>203</v>
      </c>
      <c r="C67" s="12">
        <v>1</v>
      </c>
      <c r="D67" s="12">
        <v>1</v>
      </c>
      <c r="E67" s="12">
        <v>1</v>
      </c>
      <c r="F67" s="12">
        <v>0</v>
      </c>
      <c r="G67" s="0"/>
      <c r="K67" s="28">
        <v>42</v>
      </c>
      <c r="L67" s="15" t="str">
        <f>24*(N67-M67+P67-O67)</f>
        <v>0</v>
      </c>
      <c r="M67" s="32" t="str">
        <f>'Settings'!C14</f>
        <v>08:00</v>
      </c>
      <c r="N67" s="32" t="str">
        <f>'Settings'!D14</f>
        <v>12:00</v>
      </c>
      <c r="O67" s="32" t="str">
        <f>'Settings'!E14</f>
        <v>14:00</v>
      </c>
      <c r="P67" s="32" t="str">
        <f>'Settings'!F14</f>
        <v>18:00</v>
      </c>
      <c r="S67" s="0">
        <v>0</v>
      </c>
      <c r="T67" s="0">
        <v>0</v>
      </c>
    </row>
    <row r="68" spans="1:20">
      <c r="A68" s="11" t="s">
        <v>347</v>
      </c>
      <c r="B68" s="11" t="s">
        <v>205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349</v>
      </c>
      <c r="B69" s="11" t="s">
        <v>207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337</v>
      </c>
      <c r="B70" s="11" t="s">
        <v>209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339</v>
      </c>
      <c r="B71" s="11" t="s">
        <v>211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341</v>
      </c>
      <c r="B72" s="11" t="s">
        <v>213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343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345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347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349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337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339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341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343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345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347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349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337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339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341</v>
      </c>
      <c r="B86" s="11" t="s">
        <v>241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343</v>
      </c>
      <c r="B87" s="16" t="s">
        <v>243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345</v>
      </c>
      <c r="B88" s="16" t="s">
        <v>245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347</v>
      </c>
      <c r="B89" s="11" t="s">
        <v>247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349</v>
      </c>
      <c r="B90" s="11" t="s">
        <v>249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337</v>
      </c>
      <c r="B91" s="11" t="s">
        <v>251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339</v>
      </c>
      <c r="B92" s="11" t="s">
        <v>253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341</v>
      </c>
      <c r="B93" s="11" t="s">
        <v>255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343</v>
      </c>
      <c r="B94" s="16" t="s">
        <v>257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345</v>
      </c>
      <c r="B95" s="16" t="s">
        <v>259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347</v>
      </c>
      <c r="B96" s="11" t="s">
        <v>261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349</v>
      </c>
      <c r="B97" s="11" t="s">
        <v>263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337</v>
      </c>
      <c r="B98" s="11" t="s">
        <v>265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339</v>
      </c>
      <c r="B99" s="11" t="s">
        <v>267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341</v>
      </c>
      <c r="B100" s="11" t="s">
        <v>269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343</v>
      </c>
      <c r="B101" s="16" t="s">
        <v>271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345</v>
      </c>
      <c r="B102" s="16" t="s">
        <v>273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347</v>
      </c>
      <c r="B103" s="11" t="s">
        <v>275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349</v>
      </c>
      <c r="B104" s="11" t="s">
        <v>277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337</v>
      </c>
      <c r="B105" s="11" t="s">
        <v>279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339</v>
      </c>
      <c r="B106" s="11" t="s">
        <v>281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341</v>
      </c>
      <c r="B107" s="11" t="s">
        <v>283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343</v>
      </c>
      <c r="B108" s="16" t="s">
        <v>285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345</v>
      </c>
      <c r="B109" s="16" t="s">
        <v>287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347</v>
      </c>
      <c r="B110" s="11" t="s">
        <v>289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349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337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 s="17" customFormat="1">
      <c r="A113" s="17" t="s">
        <v>339</v>
      </c>
      <c r="B113" s="17" t="s">
        <v>295</v>
      </c>
      <c r="C113" s="17">
        <v>1</v>
      </c>
      <c r="D113" s="17">
        <v>0</v>
      </c>
      <c r="E113" s="17">
        <v>0</v>
      </c>
      <c r="F113" s="17">
        <v>1</v>
      </c>
      <c r="G113" s="17" t="s">
        <v>302</v>
      </c>
      <c r="K113" s="30"/>
      <c r="M113" s="34"/>
      <c r="N113" s="34"/>
      <c r="O113" s="34"/>
      <c r="P113" s="34"/>
      <c r="S113" s="17">
        <v>0</v>
      </c>
      <c r="T113" s="17">
        <v>0</v>
      </c>
    </row>
    <row r="114" spans="1:20" s="17" customFormat="1">
      <c r="A114" s="17" t="s">
        <v>341</v>
      </c>
      <c r="B114" s="17" t="s">
        <v>298</v>
      </c>
      <c r="C114" s="17">
        <v>1</v>
      </c>
      <c r="D114" s="17">
        <v>0</v>
      </c>
      <c r="E114" s="17">
        <v>0</v>
      </c>
      <c r="F114" s="17">
        <v>1</v>
      </c>
      <c r="G114" s="17" t="s">
        <v>302</v>
      </c>
      <c r="K114" s="30"/>
      <c r="M114" s="34"/>
      <c r="N114" s="34"/>
      <c r="O114" s="34"/>
      <c r="P114" s="34"/>
      <c r="S114" s="17">
        <v>0</v>
      </c>
      <c r="T114" s="17">
        <v>0</v>
      </c>
    </row>
    <row r="115" spans="1:20" s="17" customFormat="1">
      <c r="A115" s="17" t="s">
        <v>343</v>
      </c>
      <c r="B115" s="17" t="s">
        <v>301</v>
      </c>
      <c r="C115" s="17">
        <v>1</v>
      </c>
      <c r="D115" s="17">
        <v>0</v>
      </c>
      <c r="E115" s="17">
        <v>1</v>
      </c>
      <c r="F115" s="17">
        <v>1</v>
      </c>
      <c r="G115" s="17" t="s">
        <v>302</v>
      </c>
      <c r="K115" s="30"/>
      <c r="M115" s="34"/>
      <c r="N115" s="34"/>
      <c r="O115" s="34"/>
      <c r="P115" s="34"/>
      <c r="S115" s="17">
        <v>0</v>
      </c>
      <c r="T115" s="17">
        <v>0</v>
      </c>
    </row>
    <row r="116" spans="1:20">
      <c r="A116" s="11" t="s">
        <v>345</v>
      </c>
      <c r="B116" s="11" t="s">
        <v>304</v>
      </c>
      <c r="C116" s="12">
        <v>1</v>
      </c>
      <c r="D116" s="12">
        <v>1</v>
      </c>
      <c r="E116" s="12">
        <v>1</v>
      </c>
      <c r="F116" s="12">
        <v>0</v>
      </c>
      <c r="G116" s="0"/>
      <c r="K116" s="28">
        <v>76</v>
      </c>
      <c r="L116" s="15" t="str">
        <f>24*(N116-M116+P116-O116)</f>
        <v>0</v>
      </c>
      <c r="M116" s="32" t="str">
        <f>'Settings'!C14</f>
        <v>08:00</v>
      </c>
      <c r="N116" s="32" t="str">
        <f>'Settings'!D14</f>
        <v>12:00</v>
      </c>
      <c r="O116" s="32" t="str">
        <f>'Settings'!E14</f>
        <v>14:00</v>
      </c>
      <c r="P116" s="32" t="str">
        <f>'Settings'!F14</f>
        <v>18:00</v>
      </c>
      <c r="S116" s="0">
        <v>0</v>
      </c>
      <c r="T116" s="0">
        <v>0</v>
      </c>
    </row>
    <row r="117" spans="1:20">
      <c r="A117" s="11" t="s">
        <v>347</v>
      </c>
      <c r="B117" s="11" t="s">
        <v>306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349</v>
      </c>
      <c r="B118" s="11" t="s">
        <v>308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337</v>
      </c>
      <c r="B119" s="11" t="s">
        <v>310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339</v>
      </c>
      <c r="B120" s="11" t="s">
        <v>312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341</v>
      </c>
      <c r="B121" s="11" t="s">
        <v>314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343</v>
      </c>
      <c r="B122" s="16" t="s">
        <v>316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345</v>
      </c>
      <c r="B123" s="16" t="s">
        <v>318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347</v>
      </c>
      <c r="B124" s="11" t="s">
        <v>320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349</v>
      </c>
      <c r="B125" s="11" t="s">
        <v>322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337</v>
      </c>
      <c r="B126" s="11" t="s">
        <v>324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339</v>
      </c>
      <c r="B127" s="11" t="s">
        <v>326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341</v>
      </c>
      <c r="B128" s="11" t="s">
        <v>328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343</v>
      </c>
      <c r="B129" s="16" t="s">
        <v>330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345</v>
      </c>
      <c r="B130" s="16" t="s">
        <v>332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347</v>
      </c>
      <c r="B131" s="11" t="s">
        <v>334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349</v>
      </c>
      <c r="B132" s="11" t="s">
        <v>336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337</v>
      </c>
      <c r="B133" s="11" t="s">
        <v>338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339</v>
      </c>
      <c r="B134" s="11" t="s">
        <v>340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341</v>
      </c>
      <c r="B135" s="11" t="s">
        <v>342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343</v>
      </c>
      <c r="B136" s="16" t="s">
        <v>344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>
      <c r="A137" s="11" t="s">
        <v>345</v>
      </c>
      <c r="B137" s="11" t="s">
        <v>346</v>
      </c>
      <c r="C137" s="12">
        <v>1</v>
      </c>
      <c r="D137" s="12">
        <v>1</v>
      </c>
      <c r="E137" s="12">
        <v>1</v>
      </c>
      <c r="F137" s="12">
        <v>0</v>
      </c>
      <c r="G137" s="0"/>
      <c r="K137" s="28">
        <v>92</v>
      </c>
      <c r="L137" s="15" t="str">
        <f>24*(N137-M137+P137-O137)</f>
        <v>0</v>
      </c>
      <c r="M137" s="32" t="str">
        <f>'Settings'!C14</f>
        <v>08:00</v>
      </c>
      <c r="N137" s="32" t="str">
        <f>'Settings'!D14</f>
        <v>12:00</v>
      </c>
      <c r="O137" s="32" t="str">
        <f>'Settings'!E14</f>
        <v>14:00</v>
      </c>
      <c r="P137" s="32" t="str">
        <f>'Settings'!F14</f>
        <v>18:00</v>
      </c>
      <c r="S137" s="0">
        <v>0</v>
      </c>
      <c r="T137" s="0">
        <v>0</v>
      </c>
    </row>
    <row r="138" spans="1:20">
      <c r="A138" s="11" t="s">
        <v>347</v>
      </c>
      <c r="B138" s="11" t="s">
        <v>348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349</v>
      </c>
      <c r="B139" s="11" t="s">
        <v>350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361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362</v>
      </c>
      <c r="B4" s="0">
        <f>SUM(日期!C12:C18)</f>
        <v>7</v>
      </c>
      <c r="C4" s="0">
        <f>SUM(日期!D12:D18)</f>
        <v>5</v>
      </c>
      <c r="D4" s="16">
        <f>SUM(日期!E12:E18)</f>
        <v>2</v>
      </c>
      <c r="E4" s="17">
        <f>SUM(日期!F12:F18)</f>
        <v>0</v>
      </c>
      <c r="F4" s="0">
        <f>SUM(日期!H12:H18)</f>
        <v>0</v>
      </c>
      <c r="G4" s="0">
        <f>SUM(日期!L12:L18)</f>
        <v>0</v>
      </c>
    </row>
    <row r="5" spans="1:8">
      <c r="A5" s="0" t="s">
        <v>363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364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365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366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367</v>
      </c>
      <c r="B9" s="0">
        <f>SUM(日期!C47:C53)</f>
        <v>7</v>
      </c>
      <c r="C9" s="0">
        <f>SUM(日期!D47:D53)</f>
        <v>6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368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2</v>
      </c>
      <c r="F10" s="0">
        <f>SUM(日期!H54:H60)</f>
        <v>0</v>
      </c>
      <c r="G10" s="0">
        <f>SUM(日期!L54:L60)</f>
        <v>0</v>
      </c>
    </row>
    <row r="11" spans="1:8">
      <c r="A11" s="0" t="s">
        <v>369</v>
      </c>
      <c r="B11" s="0">
        <f>SUM(日期!C61:C67)</f>
        <v>7</v>
      </c>
      <c r="C11" s="0">
        <f>SUM(日期!D61:D67)</f>
        <v>1</v>
      </c>
      <c r="D11" s="16">
        <f>SUM(日期!E61:E67)</f>
        <v>2</v>
      </c>
      <c r="E11" s="17">
        <f>SUM(日期!F61:F67)</f>
        <v>6</v>
      </c>
      <c r="F11" s="0">
        <f>SUM(日期!H61:H67)</f>
        <v>0</v>
      </c>
      <c r="G11" s="0">
        <f>SUM(日期!L61:L67)</f>
        <v>0</v>
      </c>
    </row>
    <row r="12" spans="1:8">
      <c r="A12" s="0" t="s">
        <v>370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371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372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373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374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375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376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3</v>
      </c>
      <c r="F18" s="0">
        <f>SUM(日期!H110:H116)</f>
        <v>0</v>
      </c>
      <c r="G18" s="0">
        <f>SUM(日期!L110:L116)</f>
        <v>0</v>
      </c>
    </row>
    <row r="19" spans="1:8">
      <c r="A19" s="0" t="s">
        <v>377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378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379</v>
      </c>
      <c r="B21" s="0">
        <f>SUM(日期!C131:C137)</f>
        <v>7</v>
      </c>
      <c r="C21" s="0">
        <f>SUM(日期!D131:D137)</f>
        <v>6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380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0" t="s">
        <v>390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391</v>
      </c>
      <c r="B4" s="0">
        <f>SUM(日期!C50:C78)</f>
        <v>29</v>
      </c>
      <c r="C4" s="0">
        <f>SUM(日期!D50:D78)</f>
        <v>18</v>
      </c>
      <c r="D4" s="16">
        <f>SUM(日期!E50:E78)</f>
        <v>8</v>
      </c>
      <c r="E4" s="17">
        <f>SUM(日期!F50:F78)</f>
        <v>8</v>
      </c>
      <c r="F4" s="0">
        <f>SUM(日期!H50:H78)</f>
        <v>0</v>
      </c>
      <c r="G4" s="0">
        <f>SUM(日期!L50:L78)</f>
        <v>0</v>
      </c>
    </row>
    <row r="5" spans="1:8">
      <c r="A5" s="0" t="s">
        <v>392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393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3</v>
      </c>
      <c r="F6" s="0">
        <f>SUM(日期!H110:H139)</f>
        <v>0</v>
      </c>
      <c r="G6" s="0">
        <f>SUM(日期!L110:L139)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12</v>
      </c>
      <c r="F3" s="0">
        <f>SUM(日期!H19:H139)</f>
        <v>0</v>
      </c>
      <c r="G3" s="0">
        <f>SUM(日期!L19:L139)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2026-10-04T16:13:32+08:00</dcterms:created>
  <dcterms:modified xsi:type="dcterms:W3CDTF">2026-10-04T16:13:32+08:00</dcterms:modified>
  <dc:title>Untitled Spreadsheet</dc:title>
  <dc:description/>
  <dc:subject/>
  <cp:keywords/>
  <cp:category/>
</cp:coreProperties>
</file>